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0440" yWindow="-195" windowWidth="13440" windowHeight="11610"/>
  </bookViews>
  <sheets>
    <sheet name="집행현황" sheetId="7" r:id="rId1"/>
    <sheet name="세부젭행내역" sheetId="2" r:id="rId2"/>
  </sheets>
  <definedNames>
    <definedName name="_xlnm._FilterDatabase" localSheetId="1" hidden="1">세부젭행내역!$A$4:$T$50</definedName>
    <definedName name="_xlnm.Print_Area" localSheetId="1">세부젭행내역!$A$1:$C$48</definedName>
  </definedNames>
  <calcPr calcId="125725"/>
  <fileRecoveryPr autoRecover="0"/>
</workbook>
</file>

<file path=xl/calcChain.xml><?xml version="1.0" encoding="utf-8"?>
<calcChain xmlns="http://schemas.openxmlformats.org/spreadsheetml/2006/main">
  <c r="C15" i="7"/>
  <c r="C11"/>
  <c r="C47" i="2"/>
  <c r="C30"/>
  <c r="C48" s="1"/>
  <c r="C19"/>
  <c r="C7" i="7" l="1"/>
  <c r="C16" l="1"/>
</calcChain>
</file>

<file path=xl/sharedStrings.xml><?xml version="1.0" encoding="utf-8"?>
<sst xmlns="http://schemas.openxmlformats.org/spreadsheetml/2006/main" count="111" uniqueCount="69">
  <si>
    <t>회계일자</t>
  </si>
  <si>
    <t>적요</t>
  </si>
  <si>
    <t>금액</t>
    <phoneticPr fontId="3" type="noConversion"/>
  </si>
  <si>
    <t>(단위:원)</t>
    <phoneticPr fontId="3" type="noConversion"/>
  </si>
  <si>
    <t>집행월</t>
    <phoneticPr fontId="3" type="noConversion"/>
  </si>
  <si>
    <t>집행내역</t>
    <phoneticPr fontId="3" type="noConversion"/>
  </si>
  <si>
    <t>집행금액</t>
    <phoneticPr fontId="3" type="noConversion"/>
  </si>
  <si>
    <t>월계</t>
  </si>
  <si>
    <t>누계</t>
  </si>
  <si>
    <t xml:space="preserve"> 대내외 행사추진 0건</t>
    <phoneticPr fontId="3" type="noConversion"/>
  </si>
  <si>
    <t>총6건</t>
    <phoneticPr fontId="3" type="noConversion"/>
  </si>
  <si>
    <t xml:space="preserve"> 수행사업 추진관련 협의 0건</t>
    <phoneticPr fontId="3" type="noConversion"/>
  </si>
  <si>
    <t>총6건</t>
    <phoneticPr fontId="3" type="noConversion"/>
  </si>
  <si>
    <t>총5건</t>
    <phoneticPr fontId="3" type="noConversion"/>
  </si>
  <si>
    <t>총 17건</t>
    <phoneticPr fontId="3" type="noConversion"/>
  </si>
  <si>
    <t>2014/04/01</t>
  </si>
  <si>
    <t>2014/04/02</t>
  </si>
  <si>
    <t>2014/04/10</t>
  </si>
  <si>
    <t>2014/04/11</t>
  </si>
  <si>
    <t>2014/04/16</t>
  </si>
  <si>
    <t>2014/04/18</t>
  </si>
  <si>
    <t>2014/04/22</t>
  </si>
  <si>
    <t>2014/04/23</t>
  </si>
  <si>
    <t>2014/04/24</t>
  </si>
  <si>
    <t>2014/04/25</t>
  </si>
  <si>
    <t>2014/04/29</t>
  </si>
  <si>
    <t>2014/04/30</t>
  </si>
  <si>
    <t>2014/05/08</t>
  </si>
  <si>
    <t>2014/05/12</t>
  </si>
  <si>
    <t>2014/05/14</t>
  </si>
  <si>
    <t>2014/05/15</t>
  </si>
  <si>
    <t>2014/05/19</t>
  </si>
  <si>
    <t>2014/05/20</t>
  </si>
  <si>
    <t>2014/06/05</t>
  </si>
  <si>
    <t>2014/06/09</t>
  </si>
  <si>
    <t>2014/06/10</t>
  </si>
  <si>
    <t>2014/06/11</t>
  </si>
  <si>
    <t>2014/06/12</t>
  </si>
  <si>
    <t>2014/06/16</t>
  </si>
  <si>
    <t>2014/06/18</t>
  </si>
  <si>
    <t>2014/06/20</t>
  </si>
  <si>
    <t>2014/06/24</t>
  </si>
  <si>
    <t>2014/06/26</t>
  </si>
  <si>
    <t>2014/06/27</t>
  </si>
  <si>
    <t>기관장 업무추진비 세부 집행내역(14년도 2분기)</t>
    <phoneticPr fontId="3" type="noConversion"/>
  </si>
  <si>
    <t>4월</t>
    <phoneticPr fontId="3" type="noConversion"/>
  </si>
  <si>
    <t>5월</t>
    <phoneticPr fontId="3" type="noConversion"/>
  </si>
  <si>
    <t>6월</t>
    <phoneticPr fontId="3" type="noConversion"/>
  </si>
  <si>
    <t xml:space="preserve"> 수행사업 추진관련 협의 4건</t>
    <phoneticPr fontId="3" type="noConversion"/>
  </si>
  <si>
    <t xml:space="preserve"> 기관 및 조직 운영 정책 추진 협의 10건</t>
    <phoneticPr fontId="3" type="noConversion"/>
  </si>
  <si>
    <t xml:space="preserve"> 대내외 행사추진 3건</t>
    <phoneticPr fontId="3" type="noConversion"/>
  </si>
  <si>
    <t xml:space="preserve"> 기관 및 조직 운영 정책 추진 협의 7건</t>
    <phoneticPr fontId="3" type="noConversion"/>
  </si>
  <si>
    <t xml:space="preserve"> 수행사업 추진관련 협의 2건</t>
    <phoneticPr fontId="3" type="noConversion"/>
  </si>
  <si>
    <t xml:space="preserve"> 대내외 행사추진 2건</t>
    <phoneticPr fontId="3" type="noConversion"/>
  </si>
  <si>
    <t xml:space="preserve"> 기관 및 조직 운영 정책 추진 협의 13건</t>
    <phoneticPr fontId="3" type="noConversion"/>
  </si>
  <si>
    <t>국회 관련 업무회의비</t>
    <phoneticPr fontId="3" type="noConversion"/>
  </si>
  <si>
    <t>지식재산위원회 관련 업무회의비</t>
    <phoneticPr fontId="3" type="noConversion"/>
  </si>
  <si>
    <t>기관운영 관련 업무회의비</t>
    <phoneticPr fontId="3" type="noConversion"/>
  </si>
  <si>
    <t>예산 관련 업무회의비</t>
    <phoneticPr fontId="3" type="noConversion"/>
  </si>
  <si>
    <t>지식재산 선도대학 관련 업무회의비</t>
    <phoneticPr fontId="3" type="noConversion"/>
  </si>
  <si>
    <t>전사교육 관련 업무회의비</t>
    <phoneticPr fontId="3" type="noConversion"/>
  </si>
  <si>
    <t>지회 관련 업무회의비</t>
    <phoneticPr fontId="3" type="noConversion"/>
  </si>
  <si>
    <t>신규 아이디어 선정 관련 업무회의비</t>
    <phoneticPr fontId="3" type="noConversion"/>
  </si>
  <si>
    <t>국가과학기술자문회의 관련 업무회의비</t>
    <phoneticPr fontId="3" type="noConversion"/>
  </si>
  <si>
    <t>발명의 날 기념식 관련 업무회의비</t>
    <phoneticPr fontId="3" type="noConversion"/>
  </si>
  <si>
    <t>교육 관련 업무회의비</t>
    <phoneticPr fontId="3" type="noConversion"/>
  </si>
  <si>
    <t>세미나 관련 업무회의비</t>
    <phoneticPr fontId="3" type="noConversion"/>
  </si>
  <si>
    <t>-</t>
    <phoneticPr fontId="2" type="noConversion"/>
  </si>
  <si>
    <t>기관장 업무추진비 집행현황(14년도 2분기)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</si>
</sst>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##,###,###,###"/>
    <numFmt numFmtId="177" formatCode="#,##0_ "/>
  </numFmts>
  <fonts count="22">
    <font>
      <sz val="11"/>
      <color theme="1"/>
      <name val="맑은 고딕"/>
      <family val="2"/>
      <charset val="129"/>
      <scheme val="minor"/>
    </font>
    <font>
      <sz val="10"/>
      <color indexed="8"/>
      <name val="Arial"/>
      <family val="2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indexed="9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indexed="48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u/>
      <sz val="15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2"/>
      <name val="굴림체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7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7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</cellStyleXfs>
  <cellXfs count="39">
    <xf numFmtId="0" fontId="0" fillId="0" borderId="0" xfId="0">
      <alignment vertical="center"/>
    </xf>
    <xf numFmtId="0" fontId="1" fillId="3" borderId="0" xfId="1" applyFill="1" applyAlignment="1" applyProtection="1">
      <alignment vertical="center"/>
    </xf>
    <xf numFmtId="0" fontId="4" fillId="2" borderId="1" xfId="1" applyFont="1" applyFill="1" applyBorder="1" applyAlignment="1" applyProtection="1">
      <alignment horizontal="center" vertical="center"/>
    </xf>
    <xf numFmtId="41" fontId="4" fillId="2" borderId="1" xfId="2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/>
    <xf numFmtId="41" fontId="5" fillId="0" borderId="0" xfId="2" applyFont="1" applyFill="1" applyBorder="1" applyAlignment="1" applyProtection="1"/>
    <xf numFmtId="0" fontId="8" fillId="5" borderId="0" xfId="3" applyNumberFormat="1" applyFont="1" applyFill="1" applyBorder="1" applyAlignment="1" applyProtection="1"/>
    <xf numFmtId="0" fontId="8" fillId="4" borderId="0" xfId="3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11" fillId="0" borderId="0" xfId="4" applyNumberFormat="1" applyFont="1" applyFill="1" applyBorder="1" applyAlignment="1" applyProtection="1"/>
    <xf numFmtId="0" fontId="11" fillId="0" borderId="0" xfId="4" applyNumberFormat="1" applyFont="1" applyFill="1" applyBorder="1" applyAlignment="1" applyProtection="1">
      <alignment horizontal="right"/>
    </xf>
    <xf numFmtId="0" fontId="12" fillId="7" borderId="1" xfId="4" applyNumberFormat="1" applyFont="1" applyFill="1" applyBorder="1" applyAlignment="1" applyProtection="1">
      <alignment horizontal="center" vertical="center"/>
    </xf>
    <xf numFmtId="0" fontId="16" fillId="0" borderId="0" xfId="4" applyNumberFormat="1" applyFont="1" applyFill="1" applyBorder="1" applyAlignment="1" applyProtection="1"/>
    <xf numFmtId="0" fontId="10" fillId="0" borderId="0" xfId="4" applyNumberFormat="1" applyFont="1" applyFill="1" applyBorder="1" applyAlignment="1" applyProtection="1">
      <alignment horizontal="center" vertical="center"/>
    </xf>
    <xf numFmtId="0" fontId="8" fillId="0" borderId="0" xfId="3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left"/>
    </xf>
    <xf numFmtId="41" fontId="5" fillId="0" borderId="0" xfId="2" applyFont="1" applyFill="1" applyBorder="1" applyAlignment="1" applyProtection="1">
      <alignment horizontal="left"/>
    </xf>
    <xf numFmtId="0" fontId="7" fillId="4" borderId="1" xfId="3" applyNumberFormat="1" applyFont="1" applyFill="1" applyBorder="1" applyAlignment="1" applyProtection="1">
      <alignment horizontal="center"/>
    </xf>
    <xf numFmtId="0" fontId="6" fillId="4" borderId="1" xfId="3" applyNumberFormat="1" applyFont="1" applyFill="1" applyBorder="1" applyAlignment="1" applyProtection="1">
      <alignment horizontal="center"/>
    </xf>
    <xf numFmtId="176" fontId="7" fillId="4" borderId="1" xfId="3" applyNumberFormat="1" applyFont="1" applyFill="1" applyBorder="1" applyProtection="1"/>
    <xf numFmtId="0" fontId="9" fillId="6" borderId="1" xfId="3" applyNumberFormat="1" applyFont="1" applyFill="1" applyBorder="1" applyAlignment="1" applyProtection="1">
      <alignment horizontal="center"/>
    </xf>
    <xf numFmtId="0" fontId="5" fillId="6" borderId="1" xfId="3" applyNumberFormat="1" applyFont="1" applyFill="1" applyBorder="1" applyAlignment="1" applyProtection="1"/>
    <xf numFmtId="176" fontId="9" fillId="6" borderId="1" xfId="3" applyNumberFormat="1" applyFont="1" applyFill="1" applyBorder="1" applyAlignment="1" applyProtection="1"/>
    <xf numFmtId="0" fontId="11" fillId="0" borderId="0" xfId="4" applyNumberFormat="1" applyFont="1" applyFill="1" applyBorder="1" applyAlignment="1" applyProtection="1">
      <alignment horizontal="center"/>
    </xf>
    <xf numFmtId="0" fontId="21" fillId="0" borderId="0" xfId="0" applyFont="1" applyAlignment="1" applyProtection="1">
      <alignment vertical="center"/>
    </xf>
    <xf numFmtId="176" fontId="21" fillId="0" borderId="0" xfId="0" applyNumberFormat="1" applyFont="1" applyFill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11" fillId="0" borderId="0" xfId="4" applyNumberFormat="1" applyFont="1" applyFill="1" applyBorder="1" applyAlignment="1" applyProtection="1">
      <alignment vertical="center"/>
    </xf>
    <xf numFmtId="177" fontId="15" fillId="0" borderId="1" xfId="4" applyNumberFormat="1" applyFont="1" applyFill="1" applyBorder="1" applyAlignment="1" applyProtection="1">
      <alignment vertical="center"/>
    </xf>
    <xf numFmtId="177" fontId="15" fillId="3" borderId="1" xfId="4" applyNumberFormat="1" applyFont="1" applyFill="1" applyBorder="1" applyAlignment="1" applyProtection="1">
      <alignment vertical="center"/>
    </xf>
    <xf numFmtId="0" fontId="14" fillId="0" borderId="1" xfId="4" applyNumberFormat="1" applyFont="1" applyFill="1" applyBorder="1" applyAlignment="1" applyProtection="1"/>
    <xf numFmtId="41" fontId="14" fillId="0" borderId="1" xfId="4" applyNumberFormat="1" applyFont="1" applyFill="1" applyBorder="1" applyAlignment="1" applyProtection="1">
      <alignment vertical="center"/>
    </xf>
    <xf numFmtId="0" fontId="14" fillId="0" borderId="1" xfId="4" applyNumberFormat="1" applyFont="1" applyFill="1" applyBorder="1" applyAlignment="1" applyProtection="1">
      <alignment horizontal="center"/>
    </xf>
    <xf numFmtId="176" fontId="21" fillId="0" borderId="1" xfId="0" applyNumberFormat="1" applyFont="1" applyFill="1" applyBorder="1" applyAlignment="1" applyProtection="1">
      <alignment vertical="center"/>
    </xf>
    <xf numFmtId="176" fontId="14" fillId="0" borderId="1" xfId="4" applyNumberFormat="1" applyFont="1" applyFill="1" applyBorder="1" applyAlignment="1" applyProtection="1">
      <alignment vertical="center"/>
    </xf>
    <xf numFmtId="177" fontId="14" fillId="0" borderId="1" xfId="4" applyNumberFormat="1" applyFont="1" applyFill="1" applyBorder="1" applyAlignment="1" applyProtection="1">
      <alignment horizontal="right" vertical="center"/>
    </xf>
    <xf numFmtId="0" fontId="15" fillId="0" borderId="1" xfId="4" applyNumberFormat="1" applyFont="1" applyFill="1" applyBorder="1" applyAlignment="1" applyProtection="1">
      <alignment horizontal="center"/>
    </xf>
    <xf numFmtId="0" fontId="10" fillId="0" borderId="0" xfId="4" applyNumberFormat="1" applyFont="1" applyFill="1" applyBorder="1" applyAlignment="1" applyProtection="1">
      <alignment horizontal="center" vertical="center"/>
    </xf>
    <xf numFmtId="0" fontId="13" fillId="0" borderId="1" xfId="4" applyNumberFormat="1" applyFont="1" applyFill="1" applyBorder="1" applyAlignment="1" applyProtection="1">
      <alignment horizontal="center" vertical="center"/>
    </xf>
  </cellXfs>
  <cellStyles count="65">
    <cellStyle name="쉼표 [0] 2" xfId="2"/>
    <cellStyle name="쉼표 [0] 2 2" xfId="6"/>
    <cellStyle name="쉼표 [0] 2 3" xfId="9"/>
    <cellStyle name="쉼표 [0] 3" xfId="31"/>
    <cellStyle name="표준" xfId="0" builtinId="0"/>
    <cellStyle name="표준 10" xfId="24"/>
    <cellStyle name="표준 11" xfId="33"/>
    <cellStyle name="표준 12" xfId="19"/>
    <cellStyle name="표준 12 2" xfId="32"/>
    <cellStyle name="표준 13" xfId="20"/>
    <cellStyle name="표준 14" xfId="34"/>
    <cellStyle name="표준 15" xfId="35"/>
    <cellStyle name="표준 16" xfId="36"/>
    <cellStyle name="표준 17" xfId="37"/>
    <cellStyle name="표준 18" xfId="38"/>
    <cellStyle name="표준 19" xfId="39"/>
    <cellStyle name="표준 2" xfId="1"/>
    <cellStyle name="표준 2 2" xfId="5"/>
    <cellStyle name="표준 2 3" xfId="8"/>
    <cellStyle name="표준 20" xfId="40"/>
    <cellStyle name="표준 21" xfId="41"/>
    <cellStyle name="표준 22" xfId="42"/>
    <cellStyle name="표준 23" xfId="43"/>
    <cellStyle name="표준 24" xfId="44"/>
    <cellStyle name="표준 25" xfId="45"/>
    <cellStyle name="표준 26" xfId="46"/>
    <cellStyle name="표준 27" xfId="47"/>
    <cellStyle name="표준 28" xfId="48"/>
    <cellStyle name="표준 29" xfId="49"/>
    <cellStyle name="표준 3" xfId="13"/>
    <cellStyle name="표준 3 2" xfId="7"/>
    <cellStyle name="표준 3 3" xfId="11"/>
    <cellStyle name="표준 3 4" xfId="12"/>
    <cellStyle name="표준 3 5" xfId="25"/>
    <cellStyle name="표준 30" xfId="50"/>
    <cellStyle name="표준 31" xfId="51"/>
    <cellStyle name="표준 32" xfId="52"/>
    <cellStyle name="표준 33" xfId="53"/>
    <cellStyle name="표준 34" xfId="54"/>
    <cellStyle name="표준 35" xfId="55"/>
    <cellStyle name="표준 36" xfId="56"/>
    <cellStyle name="표준 37" xfId="57"/>
    <cellStyle name="표준 38" xfId="64"/>
    <cellStyle name="표준 4" xfId="14"/>
    <cellStyle name="표준 4 2" xfId="26"/>
    <cellStyle name="표준 40" xfId="58"/>
    <cellStyle name="표준 41" xfId="59"/>
    <cellStyle name="표준 42" xfId="60"/>
    <cellStyle name="표준 43" xfId="61"/>
    <cellStyle name="표준 44" xfId="62"/>
    <cellStyle name="표준 45" xfId="63"/>
    <cellStyle name="표준 5" xfId="10"/>
    <cellStyle name="표준 5 2" xfId="22"/>
    <cellStyle name="표준 5 3" xfId="21"/>
    <cellStyle name="표준 5 4" xfId="23"/>
    <cellStyle name="표준 6" xfId="15"/>
    <cellStyle name="표준 6 2" xfId="27"/>
    <cellStyle name="표준 7" xfId="16"/>
    <cellStyle name="표준 7 2" xfId="28"/>
    <cellStyle name="표준 8" xfId="17"/>
    <cellStyle name="표준 8 2" xfId="29"/>
    <cellStyle name="표준 9" xfId="18"/>
    <cellStyle name="표준 9 2" xfId="30"/>
    <cellStyle name="표준_07년 기관장(박상원부회장) 업무추진비" xfId="4"/>
    <cellStyle name="표준_2008년 기관장 업무추진비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C13" sqref="C13"/>
    </sheetView>
  </sheetViews>
  <sheetFormatPr defaultRowHeight="12"/>
  <cols>
    <col min="1" max="1" width="12.25" style="9" customWidth="1"/>
    <col min="2" max="2" width="44.5" style="9" customWidth="1"/>
    <col min="3" max="3" width="17.75" style="27" customWidth="1"/>
    <col min="4" max="4" width="5.5" style="9" customWidth="1"/>
    <col min="5" max="16384" width="9" style="9"/>
  </cols>
  <sheetData>
    <row r="1" spans="1:4" ht="36.75" customHeight="1">
      <c r="A1" s="37" t="s">
        <v>68</v>
      </c>
      <c r="B1" s="37"/>
      <c r="C1" s="37"/>
      <c r="D1" s="13"/>
    </row>
    <row r="2" spans="1:4">
      <c r="C2" s="27" t="s">
        <v>3</v>
      </c>
      <c r="D2" s="10"/>
    </row>
    <row r="3" spans="1:4" ht="15.75" customHeight="1">
      <c r="A3" s="11" t="s">
        <v>4</v>
      </c>
      <c r="B3" s="11" t="s">
        <v>5</v>
      </c>
      <c r="C3" s="11" t="s">
        <v>6</v>
      </c>
      <c r="D3" s="10"/>
    </row>
    <row r="4" spans="1:4" ht="15.75" customHeight="1">
      <c r="A4" s="38" t="s">
        <v>45</v>
      </c>
      <c r="B4" s="30" t="s">
        <v>49</v>
      </c>
      <c r="C4" s="31">
        <v>1691700</v>
      </c>
      <c r="D4" s="10"/>
    </row>
    <row r="5" spans="1:4" ht="15.75" customHeight="1">
      <c r="A5" s="38"/>
      <c r="B5" s="30" t="s">
        <v>48</v>
      </c>
      <c r="C5" s="31">
        <v>466000</v>
      </c>
      <c r="D5" s="10"/>
    </row>
    <row r="6" spans="1:4" ht="15.75" customHeight="1">
      <c r="A6" s="38"/>
      <c r="B6" s="30" t="s">
        <v>9</v>
      </c>
      <c r="C6" s="31">
        <v>0</v>
      </c>
      <c r="D6" s="10"/>
    </row>
    <row r="7" spans="1:4" ht="15.75" customHeight="1">
      <c r="A7" s="38"/>
      <c r="B7" s="32" t="s">
        <v>10</v>
      </c>
      <c r="C7" s="28">
        <f>SUM(C4:C6)</f>
        <v>2157700</v>
      </c>
      <c r="D7" s="10"/>
    </row>
    <row r="8" spans="1:4" ht="15.75" customHeight="1">
      <c r="A8" s="38" t="s">
        <v>46</v>
      </c>
      <c r="B8" s="30" t="s">
        <v>51</v>
      </c>
      <c r="C8" s="31">
        <v>1302000</v>
      </c>
      <c r="D8" s="10"/>
    </row>
    <row r="9" spans="1:4" ht="15.75" customHeight="1">
      <c r="A9" s="38"/>
      <c r="B9" s="30" t="s">
        <v>52</v>
      </c>
      <c r="C9" s="33">
        <v>269000</v>
      </c>
      <c r="D9" s="10"/>
    </row>
    <row r="10" spans="1:4" ht="15.75" customHeight="1">
      <c r="A10" s="38"/>
      <c r="B10" s="30" t="s">
        <v>53</v>
      </c>
      <c r="C10" s="31">
        <v>330000</v>
      </c>
      <c r="D10" s="10"/>
    </row>
    <row r="11" spans="1:4" ht="15.75" customHeight="1">
      <c r="A11" s="38"/>
      <c r="B11" s="32" t="s">
        <v>12</v>
      </c>
      <c r="C11" s="28">
        <f>SUM(C8:C10)</f>
        <v>1901000</v>
      </c>
      <c r="D11" s="10"/>
    </row>
    <row r="12" spans="1:4" ht="15.75" customHeight="1">
      <c r="A12" s="38" t="s">
        <v>47</v>
      </c>
      <c r="B12" s="30" t="s">
        <v>54</v>
      </c>
      <c r="C12" s="34">
        <v>1948400</v>
      </c>
      <c r="D12" s="10"/>
    </row>
    <row r="13" spans="1:4" ht="15.75" customHeight="1">
      <c r="A13" s="38"/>
      <c r="B13" s="30" t="s">
        <v>11</v>
      </c>
      <c r="C13" s="35" t="s">
        <v>67</v>
      </c>
      <c r="D13" s="10"/>
    </row>
    <row r="14" spans="1:4" ht="15.75" customHeight="1">
      <c r="A14" s="38"/>
      <c r="B14" s="30" t="s">
        <v>50</v>
      </c>
      <c r="C14" s="31">
        <v>919000</v>
      </c>
      <c r="D14" s="10"/>
    </row>
    <row r="15" spans="1:4" ht="15.75" customHeight="1">
      <c r="A15" s="38"/>
      <c r="B15" s="32" t="s">
        <v>13</v>
      </c>
      <c r="C15" s="28">
        <f>SUM(C12:C14)</f>
        <v>2867400</v>
      </c>
      <c r="D15" s="10"/>
    </row>
    <row r="16" spans="1:4" s="12" customFormat="1" ht="15" customHeight="1">
      <c r="A16" s="36" t="s">
        <v>14</v>
      </c>
      <c r="B16" s="36"/>
      <c r="C16" s="29">
        <f>SUM(C15,C11,C7)</f>
        <v>6926100</v>
      </c>
      <c r="D16" s="10"/>
    </row>
    <row r="17" spans="4:4" ht="17.25" customHeight="1">
      <c r="D17" s="10"/>
    </row>
  </sheetData>
  <mergeCells count="5">
    <mergeCell ref="A16:B16"/>
    <mergeCell ref="A1:C1"/>
    <mergeCell ref="A4:A7"/>
    <mergeCell ref="A8:A11"/>
    <mergeCell ref="A12:A15"/>
  </mergeCells>
  <phoneticPr fontId="2" type="noConversion"/>
  <printOptions horizontalCentered="1"/>
  <pageMargins left="0.86614173228346458" right="0.74803149606299213" top="0.47244094488188981" bottom="0.62992125984251968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topLeftCell="A31" zoomScaleSheetLayoutView="100" workbookViewId="0">
      <selection activeCell="B22" sqref="B22"/>
    </sheetView>
  </sheetViews>
  <sheetFormatPr defaultRowHeight="12"/>
  <cols>
    <col min="1" max="1" width="9.625" style="8" customWidth="1"/>
    <col min="2" max="2" width="55.125" style="4" customWidth="1"/>
    <col min="3" max="3" width="9.75" style="5" bestFit="1" customWidth="1"/>
    <col min="4" max="4" width="10.375" style="4" customWidth="1"/>
    <col min="5" max="10" width="9" style="4" customWidth="1"/>
    <col min="11" max="16384" width="9" style="4"/>
  </cols>
  <sheetData>
    <row r="1" spans="1:3" s="9" customFormat="1" ht="15.75" customHeight="1">
      <c r="A1" s="23"/>
    </row>
    <row r="2" spans="1:3" s="9" customFormat="1" ht="15.75" customHeight="1">
      <c r="A2" s="37" t="s">
        <v>44</v>
      </c>
      <c r="B2" s="37"/>
      <c r="C2" s="37"/>
    </row>
    <row r="3" spans="1:3" s="9" customFormat="1" ht="15.75" customHeight="1">
      <c r="A3" s="23"/>
      <c r="C3" s="10" t="s">
        <v>3</v>
      </c>
    </row>
    <row r="4" spans="1:3" ht="18" customHeight="1">
      <c r="A4" s="2" t="s">
        <v>0</v>
      </c>
      <c r="B4" s="2" t="s">
        <v>1</v>
      </c>
      <c r="C4" s="3" t="s">
        <v>2</v>
      </c>
    </row>
    <row r="5" spans="1:3" ht="18" customHeight="1">
      <c r="A5" s="26" t="s">
        <v>15</v>
      </c>
      <c r="B5" s="24" t="s">
        <v>55</v>
      </c>
      <c r="C5" s="25">
        <v>225000</v>
      </c>
    </row>
    <row r="6" spans="1:3" ht="18" customHeight="1">
      <c r="A6" s="26" t="s">
        <v>16</v>
      </c>
      <c r="B6" s="24" t="s">
        <v>56</v>
      </c>
      <c r="C6" s="25">
        <v>240000</v>
      </c>
    </row>
    <row r="7" spans="1:3" ht="18" customHeight="1">
      <c r="A7" s="26" t="s">
        <v>17</v>
      </c>
      <c r="B7" s="24" t="s">
        <v>57</v>
      </c>
      <c r="C7" s="25">
        <v>134700</v>
      </c>
    </row>
    <row r="8" spans="1:3" ht="18" customHeight="1">
      <c r="A8" s="26" t="s">
        <v>18</v>
      </c>
      <c r="B8" s="24" t="s">
        <v>58</v>
      </c>
      <c r="C8" s="25">
        <v>196000</v>
      </c>
    </row>
    <row r="9" spans="1:3" ht="18" customHeight="1">
      <c r="A9" s="26" t="s">
        <v>18</v>
      </c>
      <c r="B9" s="24" t="s">
        <v>59</v>
      </c>
      <c r="C9" s="25">
        <v>165000</v>
      </c>
    </row>
    <row r="10" spans="1:3" ht="18" customHeight="1">
      <c r="A10" s="26" t="s">
        <v>19</v>
      </c>
      <c r="B10" s="24" t="s">
        <v>60</v>
      </c>
      <c r="C10" s="25">
        <v>177000</v>
      </c>
    </row>
    <row r="11" spans="1:3" ht="18" customHeight="1">
      <c r="A11" s="26" t="s">
        <v>20</v>
      </c>
      <c r="B11" s="24" t="s">
        <v>61</v>
      </c>
      <c r="C11" s="25">
        <v>230000</v>
      </c>
    </row>
    <row r="12" spans="1:3" ht="18" customHeight="1">
      <c r="A12" s="26" t="s">
        <v>21</v>
      </c>
      <c r="B12" s="24" t="s">
        <v>58</v>
      </c>
      <c r="C12" s="25">
        <v>210000</v>
      </c>
    </row>
    <row r="13" spans="1:3" ht="18" customHeight="1">
      <c r="A13" s="26" t="s">
        <v>22</v>
      </c>
      <c r="B13" s="24" t="s">
        <v>62</v>
      </c>
      <c r="C13" s="25">
        <v>78000</v>
      </c>
    </row>
    <row r="14" spans="1:3" ht="18" customHeight="1">
      <c r="A14" s="26" t="s">
        <v>23</v>
      </c>
      <c r="B14" s="24" t="s">
        <v>63</v>
      </c>
      <c r="C14" s="25">
        <v>83000</v>
      </c>
    </row>
    <row r="15" spans="1:3" ht="18" customHeight="1">
      <c r="A15" s="26" t="s">
        <v>24</v>
      </c>
      <c r="B15" s="24" t="s">
        <v>64</v>
      </c>
      <c r="C15" s="25">
        <v>140000</v>
      </c>
    </row>
    <row r="16" spans="1:3" ht="18" customHeight="1">
      <c r="A16" s="26" t="s">
        <v>25</v>
      </c>
      <c r="B16" s="24" t="s">
        <v>58</v>
      </c>
      <c r="C16" s="25">
        <v>60000</v>
      </c>
    </row>
    <row r="17" spans="1:20" ht="18" customHeight="1">
      <c r="A17" s="26" t="s">
        <v>25</v>
      </c>
      <c r="B17" s="24" t="s">
        <v>57</v>
      </c>
      <c r="C17" s="25">
        <v>117000</v>
      </c>
    </row>
    <row r="18" spans="1:20" ht="18" customHeight="1">
      <c r="A18" s="26" t="s">
        <v>26</v>
      </c>
      <c r="B18" s="24" t="s">
        <v>61</v>
      </c>
      <c r="C18" s="25">
        <v>102000</v>
      </c>
    </row>
    <row r="19" spans="1:20" ht="18" customHeight="1">
      <c r="A19" s="17" t="s">
        <v>7</v>
      </c>
      <c r="B19" s="18"/>
      <c r="C19" s="19">
        <f>SUM(C5:C18)</f>
        <v>2157700</v>
      </c>
    </row>
    <row r="20" spans="1:20" ht="18" customHeight="1">
      <c r="A20" s="26" t="s">
        <v>27</v>
      </c>
      <c r="B20" s="24" t="s">
        <v>55</v>
      </c>
      <c r="C20" s="25">
        <v>270000</v>
      </c>
    </row>
    <row r="21" spans="1:20" ht="18" customHeight="1">
      <c r="A21" s="26" t="s">
        <v>27</v>
      </c>
      <c r="B21" s="24" t="s">
        <v>61</v>
      </c>
      <c r="C21" s="25">
        <v>135000</v>
      </c>
    </row>
    <row r="22" spans="1:20" ht="18" customHeight="1">
      <c r="A22" s="26" t="s">
        <v>28</v>
      </c>
      <c r="B22" s="24" t="s">
        <v>61</v>
      </c>
      <c r="C22" s="25">
        <v>220000</v>
      </c>
    </row>
    <row r="23" spans="1:20" ht="18" customHeight="1">
      <c r="A23" s="26" t="s">
        <v>29</v>
      </c>
      <c r="B23" s="24" t="s">
        <v>58</v>
      </c>
      <c r="C23" s="25">
        <v>330000</v>
      </c>
    </row>
    <row r="24" spans="1:20" ht="18" customHeight="1">
      <c r="A24" s="26" t="s">
        <v>29</v>
      </c>
      <c r="B24" s="24" t="s">
        <v>56</v>
      </c>
      <c r="C24" s="25">
        <v>260000</v>
      </c>
    </row>
    <row r="25" spans="1:20" ht="18" customHeight="1">
      <c r="A25" s="26" t="s">
        <v>30</v>
      </c>
      <c r="B25" s="24" t="s">
        <v>64</v>
      </c>
      <c r="C25" s="25">
        <v>269000</v>
      </c>
    </row>
    <row r="26" spans="1:20" ht="18" customHeight="1">
      <c r="A26" s="26" t="s">
        <v>31</v>
      </c>
      <c r="B26" s="24" t="s">
        <v>65</v>
      </c>
      <c r="C26" s="25">
        <v>50000</v>
      </c>
    </row>
    <row r="27" spans="1:20" ht="18" customHeight="1">
      <c r="A27" s="26" t="s">
        <v>31</v>
      </c>
      <c r="B27" s="24" t="s">
        <v>56</v>
      </c>
      <c r="C27" s="25">
        <v>70000</v>
      </c>
    </row>
    <row r="28" spans="1:20" ht="18" customHeight="1">
      <c r="A28" s="26" t="s">
        <v>32</v>
      </c>
      <c r="B28" s="24" t="s">
        <v>57</v>
      </c>
      <c r="C28" s="25">
        <v>112000</v>
      </c>
    </row>
    <row r="29" spans="1:20" ht="18" customHeight="1">
      <c r="A29" s="26" t="s">
        <v>32</v>
      </c>
      <c r="B29" s="24" t="s">
        <v>58</v>
      </c>
      <c r="C29" s="25">
        <v>185000</v>
      </c>
    </row>
    <row r="30" spans="1:20" s="7" customFormat="1" ht="18" customHeight="1">
      <c r="A30" s="17" t="s">
        <v>7</v>
      </c>
      <c r="B30" s="18"/>
      <c r="C30" s="19">
        <f>SUM(C20:C29)</f>
        <v>1901000</v>
      </c>
      <c r="D30" s="1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s="7" customFormat="1" ht="18" customHeight="1">
      <c r="A31" s="26" t="s">
        <v>33</v>
      </c>
      <c r="B31" s="24" t="s">
        <v>55</v>
      </c>
      <c r="C31" s="25">
        <v>110000</v>
      </c>
      <c r="D31" s="1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s="7" customFormat="1" ht="18" customHeight="1">
      <c r="A32" s="26" t="s">
        <v>34</v>
      </c>
      <c r="B32" s="24" t="s">
        <v>56</v>
      </c>
      <c r="C32" s="25">
        <v>210000</v>
      </c>
      <c r="D32" s="1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7" customFormat="1" ht="18" customHeight="1">
      <c r="A33" s="26" t="s">
        <v>35</v>
      </c>
      <c r="B33" s="24" t="s">
        <v>57</v>
      </c>
      <c r="C33" s="25">
        <v>260000</v>
      </c>
      <c r="D33" s="1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s="7" customFormat="1" ht="18" customHeight="1">
      <c r="A34" s="26" t="s">
        <v>36</v>
      </c>
      <c r="B34" s="24" t="s">
        <v>58</v>
      </c>
      <c r="C34" s="25">
        <v>88000</v>
      </c>
      <c r="D34" s="1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7" customFormat="1" ht="18" customHeight="1">
      <c r="A35" s="26" t="s">
        <v>36</v>
      </c>
      <c r="B35" s="24" t="s">
        <v>61</v>
      </c>
      <c r="C35" s="25">
        <v>347000</v>
      </c>
      <c r="D35" s="1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7" customFormat="1" ht="18" customHeight="1">
      <c r="A36" s="26" t="s">
        <v>37</v>
      </c>
      <c r="B36" s="24" t="s">
        <v>61</v>
      </c>
      <c r="C36" s="25">
        <v>155000</v>
      </c>
      <c r="D36" s="1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7" customFormat="1" ht="18" customHeight="1">
      <c r="A37" s="26" t="s">
        <v>37</v>
      </c>
      <c r="B37" s="24" t="s">
        <v>57</v>
      </c>
      <c r="C37" s="25">
        <v>160000</v>
      </c>
      <c r="D37" s="1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7" customFormat="1" ht="18" customHeight="1">
      <c r="A38" s="26" t="s">
        <v>38</v>
      </c>
      <c r="B38" s="24" t="s">
        <v>58</v>
      </c>
      <c r="C38" s="25">
        <v>126000</v>
      </c>
      <c r="D38" s="1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7" customFormat="1" ht="18" customHeight="1">
      <c r="A39" s="26" t="s">
        <v>38</v>
      </c>
      <c r="B39" s="24" t="s">
        <v>61</v>
      </c>
      <c r="C39" s="25">
        <v>145000</v>
      </c>
      <c r="D39" s="1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s="7" customFormat="1" ht="18" customHeight="1">
      <c r="A40" s="26" t="s">
        <v>39</v>
      </c>
      <c r="B40" s="24" t="s">
        <v>57</v>
      </c>
      <c r="C40" s="25">
        <v>225000</v>
      </c>
      <c r="D40" s="1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s="7" customFormat="1" ht="18" customHeight="1">
      <c r="A41" s="26" t="s">
        <v>40</v>
      </c>
      <c r="B41" s="24" t="s">
        <v>66</v>
      </c>
      <c r="C41" s="25">
        <v>270000</v>
      </c>
      <c r="D41" s="1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s="7" customFormat="1" ht="18" customHeight="1">
      <c r="A42" s="26" t="s">
        <v>41</v>
      </c>
      <c r="B42" s="24" t="s">
        <v>61</v>
      </c>
      <c r="C42" s="25">
        <v>60600</v>
      </c>
      <c r="D42" s="1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s="7" customFormat="1" ht="18" customHeight="1">
      <c r="A43" s="26" t="s">
        <v>42</v>
      </c>
      <c r="B43" s="24" t="s">
        <v>58</v>
      </c>
      <c r="C43" s="25">
        <v>32800</v>
      </c>
      <c r="D43" s="1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s="7" customFormat="1" ht="18" customHeight="1">
      <c r="A44" s="26" t="s">
        <v>42</v>
      </c>
      <c r="B44" s="24" t="s">
        <v>57</v>
      </c>
      <c r="C44" s="25">
        <v>59000</v>
      </c>
      <c r="D44" s="1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s="7" customFormat="1" ht="18" customHeight="1">
      <c r="A45" s="26" t="s">
        <v>43</v>
      </c>
      <c r="B45" s="24" t="s">
        <v>55</v>
      </c>
      <c r="C45" s="25">
        <v>180000</v>
      </c>
      <c r="D45" s="1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8" customHeight="1">
      <c r="A46" s="26" t="s">
        <v>43</v>
      </c>
      <c r="B46" s="24" t="s">
        <v>56</v>
      </c>
      <c r="C46" s="25">
        <v>439000</v>
      </c>
    </row>
    <row r="47" spans="1:20" ht="18" customHeight="1">
      <c r="A47" s="17" t="s">
        <v>7</v>
      </c>
      <c r="B47" s="18"/>
      <c r="C47" s="19">
        <f>SUM(C31:C46)</f>
        <v>2867400</v>
      </c>
    </row>
    <row r="48" spans="1:20" ht="18" customHeight="1">
      <c r="A48" s="20" t="s">
        <v>8</v>
      </c>
      <c r="B48" s="21"/>
      <c r="C48" s="22">
        <f>SUM(C47,C30,C19)</f>
        <v>6926100</v>
      </c>
    </row>
    <row r="49" spans="2:3">
      <c r="B49" s="15"/>
      <c r="C49" s="16"/>
    </row>
    <row r="50" spans="2:3" ht="12.75">
      <c r="B50" s="1"/>
    </row>
  </sheetData>
  <sortState ref="A60:E68">
    <sortCondition ref="A60:A68"/>
  </sortState>
  <mergeCells count="1">
    <mergeCell ref="A2:C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집행현황</vt:lpstr>
      <vt:lpstr>세부젭행내역</vt:lpstr>
      <vt:lpstr>세부젭행내역!Print_Area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이명희</cp:lastModifiedBy>
  <cp:lastPrinted>2013-04-24T04:34:34Z</cp:lastPrinted>
  <dcterms:created xsi:type="dcterms:W3CDTF">2011-03-29T07:11:47Z</dcterms:created>
  <dcterms:modified xsi:type="dcterms:W3CDTF">2014-10-06T04:30:36Z</dcterms:modified>
</cp:coreProperties>
</file>