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120" windowHeight="12660" activeTab="0"/>
  </bookViews>
  <sheets>
    <sheet name="데이타" sheetId="1" r:id="rId1"/>
    <sheet name="10년" sheetId="2" r:id="rId2"/>
    <sheet name="10년정리 " sheetId="3" r:id="rId3"/>
  </sheets>
  <definedNames>
    <definedName name="_xlnm._FilterDatabase" localSheetId="1" hidden="1">'10년'!$A$1:$V$159</definedName>
    <definedName name="_xlnm.Print_Area" localSheetId="1">'10년'!$A$1:$E$155</definedName>
  </definedNames>
  <calcPr fullCalcOnLoad="1"/>
</workbook>
</file>

<file path=xl/sharedStrings.xml><?xml version="1.0" encoding="utf-8"?>
<sst xmlns="http://schemas.openxmlformats.org/spreadsheetml/2006/main" count="2243" uniqueCount="745">
  <si>
    <t>회계일자</t>
  </si>
  <si>
    <t>적요</t>
  </si>
  <si>
    <t>거래처</t>
  </si>
  <si>
    <t>작성부서</t>
  </si>
  <si>
    <t>차변</t>
  </si>
  <si>
    <t>대변</t>
  </si>
  <si>
    <t>잔액</t>
  </si>
  <si>
    <t>회계단위</t>
  </si>
  <si>
    <t>관리항목5</t>
  </si>
  <si>
    <t>관리항목6</t>
  </si>
  <si>
    <t>관리항목2</t>
  </si>
  <si>
    <t>작성사원</t>
  </si>
  <si>
    <t>작성사원명</t>
  </si>
  <si>
    <t>관리항목1</t>
  </si>
  <si>
    <t>관리항목3</t>
  </si>
  <si>
    <t>관리항목4</t>
  </si>
  <si>
    <t>관리항목7</t>
  </si>
  <si>
    <t>관리항목8</t>
  </si>
  <si>
    <t>2010/01/21</t>
  </si>
  <si>
    <t>경영계약관련 업무협의(1.21)</t>
  </si>
  <si>
    <t>업무추진비1</t>
  </si>
  <si>
    <t>전략기획팀</t>
  </si>
  <si>
    <t>서라벌</t>
  </si>
  <si>
    <t>경영계약관련 업무협의(1.21)미지급금</t>
  </si>
  <si>
    <t>일반회계</t>
  </si>
  <si>
    <t>신한클린카드(5080/IMWON 1)</t>
  </si>
  <si>
    <t>2000-101</t>
  </si>
  <si>
    <t>이보람</t>
  </si>
  <si>
    <t>2010/02/10</t>
  </si>
  <si>
    <t>광주지식재산센터 발전 방안 회의비(2.3)</t>
  </si>
  <si>
    <t>지역지식재산팀</t>
  </si>
  <si>
    <t>해동활어</t>
  </si>
  <si>
    <t>광주지식재산센터 발전 방안 회의비(2.3)미지급금</t>
  </si>
  <si>
    <t>국고보조금특별회계</t>
  </si>
  <si>
    <t>2000-087</t>
  </si>
  <si>
    <t>백종현</t>
  </si>
  <si>
    <t>(국고)지역지식</t>
  </si>
  <si>
    <t>2010/06/01</t>
  </si>
  <si>
    <t>국제발명전시회 참가 관련 업무회의비(6/1,진수사)</t>
  </si>
  <si>
    <t>운영지원팀</t>
  </si>
  <si>
    <t>진수사</t>
  </si>
  <si>
    <t>국제발명전시회 참가 관련 업무회의비(6/1,진수사) 미지급금</t>
  </si>
  <si>
    <t>6000-049</t>
  </si>
  <si>
    <t>장현주</t>
  </si>
  <si>
    <t>2010/01/11</t>
  </si>
  <si>
    <t>기관운영 관련 업무회의비(1/11,청정갯마을)</t>
  </si>
  <si>
    <t>청정갯마을</t>
  </si>
  <si>
    <t>기관운영 관련 업무회의비(1/11,청정갯마을) 미지급금</t>
  </si>
  <si>
    <t>2010/01/12</t>
  </si>
  <si>
    <t>기관운영 관련 업무회의비(1/12,강남삼호복집)</t>
  </si>
  <si>
    <t>강남삼호복집</t>
  </si>
  <si>
    <t>기관운영 관련 업무회의비(1/12,강남삼호복집) 미지급금</t>
  </si>
  <si>
    <t>2010/01/27</t>
  </si>
  <si>
    <t>기관운영 관련 업무회의비(1/27,워커힐)</t>
  </si>
  <si>
    <t>워커힐</t>
  </si>
  <si>
    <t>기관운영 관련 업무회의비(1/27,워커힐) 미지급금</t>
  </si>
  <si>
    <t>2010/01/29</t>
  </si>
  <si>
    <t>기관운영 관련 업무회의비(1/29,동래밀면)</t>
  </si>
  <si>
    <t>동래밀면</t>
  </si>
  <si>
    <t>기관운영 관련 업무회의비(1/29,동래밀면) 미지급금</t>
  </si>
  <si>
    <t>2010/01/07</t>
  </si>
  <si>
    <t>기관운영 관련 업무회의비(1/7,일품생고기)</t>
  </si>
  <si>
    <t>일품생고기</t>
  </si>
  <si>
    <t>기관운영 관련 업무회의비(1/7,일품생고기) 미지급금</t>
  </si>
  <si>
    <t>2010/01/08</t>
  </si>
  <si>
    <t>기관운영 관련 업무회의비(1/8,진수사)</t>
  </si>
  <si>
    <t>기관운영 관련 업무회의비(1/8,진수사) 미지급금</t>
  </si>
  <si>
    <t>2010/10/01</t>
  </si>
  <si>
    <t>기관운영 관련 업무회의비(10/1,이랜드월드식품)</t>
  </si>
  <si>
    <t>이랜드월드식품</t>
  </si>
  <si>
    <t>기관운영 관련 업무회의비(10/1,이랜드월드식품) 미지급금</t>
  </si>
  <si>
    <t>10/1</t>
  </si>
  <si>
    <t>28036855</t>
  </si>
  <si>
    <t>2010/10/20</t>
  </si>
  <si>
    <t>기관운영 관련 업무회의비(10/20,진수사)</t>
  </si>
  <si>
    <t>기관운영 관련 업무회의비(10/20,진수사) 미지급금</t>
  </si>
  <si>
    <t>10/20</t>
  </si>
  <si>
    <t>19830768</t>
  </si>
  <si>
    <t>2010/10/05</t>
  </si>
  <si>
    <t>기관운영 관련 업무회의비(10/5,마키노차야)</t>
  </si>
  <si>
    <t>마키노차야</t>
  </si>
  <si>
    <t>기관운영 관련 업무회의비(10/5,마키노차야) 미지급금</t>
  </si>
  <si>
    <t>10/5</t>
  </si>
  <si>
    <t>25827155</t>
  </si>
  <si>
    <t>2010/10/06</t>
  </si>
  <si>
    <t>기관운영 관련 업무회의비(10/6,대인가)</t>
  </si>
  <si>
    <t>대인가</t>
  </si>
  <si>
    <t>기관운영 관련 업무회의비(10/6,대인가) 미지급금</t>
  </si>
  <si>
    <t>10/6</t>
  </si>
  <si>
    <t>42504994</t>
  </si>
  <si>
    <t>2010/11/17</t>
  </si>
  <si>
    <t>기관운영 관련 업무회의비(11/17,세븐스프링스)</t>
  </si>
  <si>
    <t>세븐스프링스</t>
  </si>
  <si>
    <t>기관운영 관련 업무회의비(11/17,세븐스프링스) 미지급금</t>
  </si>
  <si>
    <t>11/17</t>
  </si>
  <si>
    <t>43981423</t>
  </si>
  <si>
    <t>2010/11/26</t>
  </si>
  <si>
    <t>기관운영 관련 업무회의비(11/26,남원추어탕)</t>
  </si>
  <si>
    <t>광나루남원추어탕</t>
  </si>
  <si>
    <t>기관운영 관련 업무회의비(11/26,남원추어탕) 미지급금</t>
  </si>
  <si>
    <t>11/26</t>
  </si>
  <si>
    <t>30774869</t>
  </si>
  <si>
    <t>2010/11/30</t>
  </si>
  <si>
    <t>기관운영 관련 업무회의비(11/30,한양)</t>
  </si>
  <si>
    <t>한양</t>
  </si>
  <si>
    <t>기관운영 관련 업무회의비(11/30,한양) 미지급금</t>
  </si>
  <si>
    <t>11/30</t>
  </si>
  <si>
    <t>15272914</t>
  </si>
  <si>
    <t>2010/12/15</t>
  </si>
  <si>
    <t>순두부마을</t>
  </si>
  <si>
    <t>기관운영 관련 업무회의비(12/15,순두부마을) 미지급금</t>
  </si>
  <si>
    <t>12/15</t>
  </si>
  <si>
    <t>22305755</t>
  </si>
  <si>
    <t>2010/12/17</t>
  </si>
  <si>
    <t>남원추어탕</t>
  </si>
  <si>
    <t>기관운영 관련 업무회의비(12/17,남원추어탕) 미지급금</t>
  </si>
  <si>
    <t>12/17</t>
  </si>
  <si>
    <t>28057182</t>
  </si>
  <si>
    <t>2010/02/12</t>
  </si>
  <si>
    <t>기관운영 관련 업무회의비(2/12,양마니)</t>
  </si>
  <si>
    <t>양마니</t>
  </si>
  <si>
    <t>기관운영 관련 업무회의비(2/12,양마니) 미지급금</t>
  </si>
  <si>
    <t>2010/02/22</t>
  </si>
  <si>
    <t>기관운영 관련 업무회의비(2/22,동해별관)</t>
  </si>
  <si>
    <t>동해별관</t>
  </si>
  <si>
    <t>기관운영 관련 업무회의비(2/22,동해별관) 미지급금</t>
  </si>
  <si>
    <t>기관운영 관련 업무회의비(2/22,Deli BLOSSOM)</t>
  </si>
  <si>
    <t>Deli BLOSSOM</t>
  </si>
  <si>
    <t>기관운영 관련 업무회의비(2/22,Deli BLOSSOM) 미지급금</t>
  </si>
  <si>
    <t>2010/02/08</t>
  </si>
  <si>
    <t>기관운영 관련 업무회의비(2/8,이담)</t>
  </si>
  <si>
    <t>이담</t>
  </si>
  <si>
    <t>기관운영 관련 업무회의비(2/8,이담) 미지급금</t>
  </si>
  <si>
    <t>2010/03/29</t>
  </si>
  <si>
    <t>기관운영 관련 업무회의비(3/29,세븐스프링스)</t>
  </si>
  <si>
    <t>세븐스프링스(광나루점)</t>
  </si>
  <si>
    <t>기관운영 관련 업무회의비(3/29,세븐스프링스) 미지급금</t>
  </si>
  <si>
    <t>2010/03/03</t>
  </si>
  <si>
    <t>기관운영 관련 업무회의비(3/3,무안참뻘낙지)</t>
  </si>
  <si>
    <t>무안참뻘낙지</t>
  </si>
  <si>
    <t>기관운영 관련 업무회의비(3/3,무안참뻘낙지) 미지급금</t>
  </si>
  <si>
    <t>2010/03/30</t>
  </si>
  <si>
    <t>기관운영 관련 업무회의비(3/30,한양)</t>
  </si>
  <si>
    <t>기관운영 관련 업무회의비(3/30,한양) 미지급금</t>
  </si>
  <si>
    <t>2010/03/06</t>
  </si>
  <si>
    <t>기관운영 관련 업무회의비(3/6,순두부마을)</t>
  </si>
  <si>
    <t>기관운영 관련 업무회의비(3/6,순두부마을) 미지급금</t>
  </si>
  <si>
    <t>2010/04/15</t>
  </si>
  <si>
    <t>기관운영 관련 업무회의비(4/15,세븐스프링스)</t>
  </si>
  <si>
    <t>기관운영 관련 업무회의비(4/15,세븐스프링스) 미지급금</t>
  </si>
  <si>
    <t>2010/04/02</t>
  </si>
  <si>
    <t>기관운영 관련 업무회의비(4/2,루안)</t>
  </si>
  <si>
    <t>루안</t>
  </si>
  <si>
    <t>기관운영 관련 업무회의비(4/2,루안) 미지급금</t>
  </si>
  <si>
    <t>2010/04/06</t>
  </si>
  <si>
    <t>기관운영 관련 업무회의비(4/6,세븐스프링스)</t>
  </si>
  <si>
    <t>기관운영 관련 업무회의비(4/6,세븐스프링스) 미지급금</t>
  </si>
  <si>
    <t>2010/05/06</t>
  </si>
  <si>
    <t>기관운영 관련 업무회의비(5/6,세븐스프링스)</t>
  </si>
  <si>
    <t>기관운영 관련 업무회의비(5/6,세븐스프링스) 미지급금</t>
  </si>
  <si>
    <t>2010/07/02</t>
  </si>
  <si>
    <t>기관운영 관련 업무회의비(7/2,대인가)</t>
  </si>
  <si>
    <t>기관운영 관련 업무회의비(7/2,대인가) 미지급금</t>
  </si>
  <si>
    <t>07/02</t>
  </si>
  <si>
    <t>2010/08/19</t>
  </si>
  <si>
    <t>기관운영 관련 업무회의비(8/19,최수사)</t>
  </si>
  <si>
    <t>최수사</t>
  </si>
  <si>
    <t>기관운영 관련 업무회의비(8/19,최수사) 미지급금</t>
  </si>
  <si>
    <t>8/19</t>
  </si>
  <si>
    <t>16468769</t>
  </si>
  <si>
    <t>2010/08/25</t>
  </si>
  <si>
    <t>기관운영 관련 업무회의비(8/25,박속낙지)</t>
  </si>
  <si>
    <t>박속낙지</t>
  </si>
  <si>
    <t>기관운영 관련 업무회의비(8/25,박속낙지) 미지급금</t>
  </si>
  <si>
    <t>8/25</t>
  </si>
  <si>
    <t>39937271</t>
  </si>
  <si>
    <t>2010/09/13</t>
  </si>
  <si>
    <t>기관운영 관련 업무회의비(9/13,세븐스프링스)</t>
  </si>
  <si>
    <t>기관운영 관련 업무회의비(9/13,세븐스프링스) 미지급금</t>
  </si>
  <si>
    <t>9/13</t>
  </si>
  <si>
    <t>18343134</t>
  </si>
  <si>
    <t>2010/09/15</t>
  </si>
  <si>
    <t>기관운영 관련 업무회의비(9/15,고향마을)</t>
  </si>
  <si>
    <t>고향마을</t>
  </si>
  <si>
    <t>기관운영 관련 업무회의비(9/15,고향마을) 미지급금</t>
  </si>
  <si>
    <t>9/15</t>
  </si>
  <si>
    <t>29207376</t>
  </si>
  <si>
    <t>2010/09/27</t>
  </si>
  <si>
    <t>기관운영 관련 업무회의비(9/27,세븐스프링스)</t>
  </si>
  <si>
    <t>기관운영 관련 업무회의비(9/27,세븐스프링스) 미지급금</t>
  </si>
  <si>
    <t>9/27</t>
  </si>
  <si>
    <t>20391992</t>
  </si>
  <si>
    <t>2010/11/11</t>
  </si>
  <si>
    <t>기관운영관련 업무회의비(11/11,트랭블루)</t>
  </si>
  <si>
    <t>트랭블루</t>
  </si>
  <si>
    <t>기관운영관련 업무회의비(11/11,트랭블루) 미지급금</t>
  </si>
  <si>
    <t>11/11</t>
  </si>
  <si>
    <t>41463422</t>
  </si>
  <si>
    <t>2010/11/15</t>
  </si>
  <si>
    <t>기관운영관련 업무회의비(11/15,세븐스프링스)</t>
  </si>
  <si>
    <t>기관운영관련 업무회의비(11/15,세븐스프링스) 미지급금</t>
  </si>
  <si>
    <t>11/15</t>
  </si>
  <si>
    <t>45854711</t>
  </si>
  <si>
    <t>2010/11/16</t>
  </si>
  <si>
    <t>기관운영관련 업무회의비(11/16,고래불)</t>
  </si>
  <si>
    <t>고래불</t>
  </si>
  <si>
    <t>기관운영관련 업무회의비(11/16,고래불) 미지급금</t>
  </si>
  <si>
    <t>11/16</t>
  </si>
  <si>
    <t>22034694</t>
  </si>
  <si>
    <t>2010/12/10</t>
  </si>
  <si>
    <t>기관운영관련 업무회의비(12/10,남원추어탕) 미지급금</t>
  </si>
  <si>
    <t>12/10</t>
  </si>
  <si>
    <t>44674572</t>
  </si>
  <si>
    <t>2010/12/20</t>
  </si>
  <si>
    <t>스시토프</t>
  </si>
  <si>
    <t>기관운영관련 업무회의비(12/20,스시토프) 미지급금</t>
  </si>
  <si>
    <t>12/20</t>
  </si>
  <si>
    <t>38167999</t>
  </si>
  <si>
    <t>2010/12/27</t>
  </si>
  <si>
    <t>동원홈푸드</t>
  </si>
  <si>
    <t>기관운영관련 업무회의비(12/27,동원홈푸드) 미지급금</t>
  </si>
  <si>
    <t>12/27</t>
  </si>
  <si>
    <t>34248997</t>
  </si>
  <si>
    <t>2010/12/29</t>
  </si>
  <si>
    <t>한방전통삼계탕</t>
  </si>
  <si>
    <t>기관운영관련 업무회의비(12/29,한방전통삼계탕) 미지급금</t>
  </si>
  <si>
    <t>12/29</t>
  </si>
  <si>
    <t>20974022</t>
  </si>
  <si>
    <t>2010/12/31</t>
  </si>
  <si>
    <t>기관운영관련 업무회의비(12/31,봉우리)</t>
  </si>
  <si>
    <t>봉우리</t>
  </si>
  <si>
    <t>기관운영관련 업무회의비(12/31,봉우리) 미지급금</t>
  </si>
  <si>
    <t>12/31</t>
  </si>
  <si>
    <t>35981266</t>
  </si>
  <si>
    <t>2010/04/29</t>
  </si>
  <si>
    <t>기관운영관련 업무회의비(4/29,진수사)</t>
  </si>
  <si>
    <t>기관운영관련 업무회의비(4/29,진수사) 미지급금</t>
  </si>
  <si>
    <t>4/29</t>
  </si>
  <si>
    <t>2000-096</t>
  </si>
  <si>
    <t>강경진</t>
  </si>
  <si>
    <t>2010/05/25</t>
  </si>
  <si>
    <t>기관운영관련 업무회의비(5/25,예원)</t>
  </si>
  <si>
    <t>예원</t>
  </si>
  <si>
    <t>기관운영관련 업무회의비(5/25,예원) 미지급금</t>
  </si>
  <si>
    <t>2010/07/07</t>
  </si>
  <si>
    <t>기관운영관련 업무회의비(7/7,최수사)</t>
  </si>
  <si>
    <t>기관운영관련 업무회의비(7/7,최수사) 미지급금</t>
  </si>
  <si>
    <t>07/07</t>
  </si>
  <si>
    <t>33685265</t>
  </si>
  <si>
    <t>2010/07/08</t>
  </si>
  <si>
    <t>대학특허교육사업 지식재산 썸머스쿨 업무협의비(7/8)</t>
  </si>
  <si>
    <t>산업인력양성팀</t>
  </si>
  <si>
    <t>스타벅스</t>
  </si>
  <si>
    <t>2010-7-8</t>
  </si>
  <si>
    <t>35900104</t>
  </si>
  <si>
    <t>2000-106</t>
  </si>
  <si>
    <t>이무청</t>
  </si>
  <si>
    <t>2010/07/09</t>
  </si>
  <si>
    <t>대학특허교육사업 지식재산 썸머스쿨 업무협의비(7/9)</t>
  </si>
  <si>
    <t>민트</t>
  </si>
  <si>
    <t>2010-7-9</t>
  </si>
  <si>
    <t>KCP-11584234</t>
  </si>
  <si>
    <t>2010/07/23</t>
  </si>
  <si>
    <t>명사초청강연 관련 업무회의비(7/23,일품생고기)</t>
  </si>
  <si>
    <t>명사초청강연 관련 업무회의비(7/23,일품생고기) 미지급금</t>
  </si>
  <si>
    <t>7/23</t>
  </si>
  <si>
    <t>32427323</t>
  </si>
  <si>
    <t>2010/06/17</t>
  </si>
  <si>
    <t>미국 USPTO와 서울국제전 홍보를 위한 업무협의</t>
  </si>
  <si>
    <t>발명진흥팀</t>
  </si>
  <si>
    <t>PATENT &amp; TRADEMARK</t>
  </si>
  <si>
    <t>미국 USPTO와 서울국제전 홍보를 위한 업무협의 미지급금</t>
  </si>
  <si>
    <t>2010.6.17</t>
  </si>
  <si>
    <t>2000-088</t>
  </si>
  <si>
    <t>유주현</t>
  </si>
  <si>
    <t>2010/05/11</t>
  </si>
  <si>
    <t>발명의 날 행사 관련 업무회의비(5/11,마키노차야)</t>
  </si>
  <si>
    <t>발명의 날 행사 관련 업무회의비(5/11,마키노차야) 미지급금</t>
  </si>
  <si>
    <t>2010/05/07</t>
  </si>
  <si>
    <t>발명의 날 행사 관련 업무회의비(5/7,동백)</t>
  </si>
  <si>
    <t>동백</t>
  </si>
  <si>
    <t>발명의 날 행사 관련 업무회의비(5/7,동백) 미지급금</t>
  </si>
  <si>
    <t>2010/08/05</t>
  </si>
  <si>
    <t>베트남출장관련 업무회의비(8/5,진수사)</t>
  </si>
  <si>
    <t>베트남출장관련 업무회의비(8/5,진수사) 미지급금</t>
  </si>
  <si>
    <t>08/05</t>
  </si>
  <si>
    <t>45717714</t>
  </si>
  <si>
    <t>2010/12/07</t>
  </si>
  <si>
    <t>상표디자인권전 전시회 종료에 따른 성과분석 회의(12/7,마키노차야)</t>
  </si>
  <si>
    <t>12/7</t>
  </si>
  <si>
    <t>19984419</t>
  </si>
  <si>
    <t>2000-085</t>
  </si>
  <si>
    <t>연효진</t>
  </si>
  <si>
    <t>2010/08/20</t>
  </si>
  <si>
    <t>신규 아이디어 선정 관련 업무회의비(8/20,부림비엠)</t>
  </si>
  <si>
    <t>부림비엠</t>
  </si>
  <si>
    <t>신규 아이디어 선정 관련 업무회의비(8/20,부림비엠) 미지급금</t>
  </si>
  <si>
    <t>8/20</t>
  </si>
  <si>
    <t>49172651</t>
  </si>
  <si>
    <t>2010/12/24</t>
  </si>
  <si>
    <t>장순루</t>
  </si>
  <si>
    <t>신규사업관련 업무회의비(12/24,장순루) 미지급금</t>
  </si>
  <si>
    <t>12/24</t>
  </si>
  <si>
    <t>36203141</t>
  </si>
  <si>
    <t>2010/12/16</t>
  </si>
  <si>
    <t>신규사업발굴 관련 업무회의비(12/16,마키노차야) 미지급금</t>
  </si>
  <si>
    <t>12/16</t>
  </si>
  <si>
    <t>25279638</t>
  </si>
  <si>
    <t>2010/05/27</t>
  </si>
  <si>
    <t>신규사업발굴 관련 업무회의비(5/27,카페벨리니)</t>
  </si>
  <si>
    <t>카페벨리니</t>
  </si>
  <si>
    <t>신규사업발굴 관련 업무회의비(5/27,카페벨리니) 미지급금</t>
  </si>
  <si>
    <t>2010/07/28</t>
  </si>
  <si>
    <t>신규사업발굴 관련 업무회의비(7/28,BBQ치킨)</t>
  </si>
  <si>
    <t>BBQ치킨</t>
  </si>
  <si>
    <t>신규사업발굴 관련 업무회의비(7/28,BBQ치킨) 미지급금</t>
  </si>
  <si>
    <t>7/28</t>
  </si>
  <si>
    <t>34227665</t>
  </si>
  <si>
    <t>2010/08/17</t>
  </si>
  <si>
    <t>신규사업발굴 관련 업무회의비(8/17,봉우리)</t>
  </si>
  <si>
    <t>신규사업발굴 관련 업무회의비(8/17,봉우리) 미지급금</t>
  </si>
  <si>
    <t>8/17</t>
  </si>
  <si>
    <t>10762258</t>
  </si>
  <si>
    <t>2010/11/04</t>
  </si>
  <si>
    <t>업무추진비(중소기업 IP경영인 모임 관련 업무협의)</t>
  </si>
  <si>
    <t>업무추진비(중소기업 IP경영인 모임 관련 업무협의) 미지급금</t>
  </si>
  <si>
    <t>부산조선호텔</t>
  </si>
  <si>
    <t>2010.11.4</t>
  </si>
  <si>
    <t>27315150</t>
  </si>
  <si>
    <t>2000-111</t>
  </si>
  <si>
    <t>지병석</t>
  </si>
  <si>
    <t>(국고)지재권경영맞춤</t>
  </si>
  <si>
    <t>2010/01/19</t>
  </si>
  <si>
    <t>예산관련 업무 회의비(1/19,진수사)</t>
  </si>
  <si>
    <t>예산관련 업무 회의비(1/19,진수사) 미지급금</t>
  </si>
  <si>
    <t>2010/01/14</t>
  </si>
  <si>
    <t>예산관련 업무회의비(1/14,봉우리)</t>
  </si>
  <si>
    <t>예산관련 업무회의비(1/14,봉우리) 미지급금</t>
  </si>
  <si>
    <t>2010/01/05</t>
  </si>
  <si>
    <t>예산관련 업무회의비(1/5,최수사)</t>
  </si>
  <si>
    <t>예산관련 업무회의비(1/5,최수사) 미지급금</t>
  </si>
  <si>
    <t>2010/01/06</t>
  </si>
  <si>
    <t>예산관련 업무회의비(1/6,최수사)</t>
  </si>
  <si>
    <t>예산관련 업무회의비(1/6,최수사) 미지급금</t>
  </si>
  <si>
    <t>2010/10/11</t>
  </si>
  <si>
    <t>예산관련 업무회의비(10/11,조수사)</t>
  </si>
  <si>
    <t>조수사</t>
  </si>
  <si>
    <t>예산관련 업무회의비(10/11,조수사) 미지급금</t>
  </si>
  <si>
    <t>10/11</t>
  </si>
  <si>
    <t>48816282</t>
  </si>
  <si>
    <t>2010/11/02</t>
  </si>
  <si>
    <t>예산관련 업무회의비(11/2,최수사)</t>
  </si>
  <si>
    <t>예산관련 업무회의비(11/2,최수사) 미지급금</t>
  </si>
  <si>
    <t>11/2</t>
  </si>
  <si>
    <t>48222710</t>
  </si>
  <si>
    <t>예산관련 업무회의비(11/26,대인가)</t>
  </si>
  <si>
    <t>예산관련 업무회의비(11/26,대인가) 미지급금</t>
  </si>
  <si>
    <t>11865394</t>
  </si>
  <si>
    <t>2010/11/08</t>
  </si>
  <si>
    <t>예산관련 업무회의비(11/8,소노래)</t>
  </si>
  <si>
    <t>소노래</t>
  </si>
  <si>
    <t>예산관련 업무회의비(11/8,소노래) 미지급금</t>
  </si>
  <si>
    <t>11/8</t>
  </si>
  <si>
    <t>31539023</t>
  </si>
  <si>
    <t>커피스토리</t>
  </si>
  <si>
    <t>예산관련 업무회의비(12/17,커피스토리) 미지급금</t>
  </si>
  <si>
    <t>20061341</t>
  </si>
  <si>
    <t>예산관련 업무회의비(12/20,대인가) 미지급금</t>
  </si>
  <si>
    <t>17200550</t>
  </si>
  <si>
    <t>예산관련 업무회의비(12/24,대인가) 미지급금</t>
  </si>
  <si>
    <t>10090754</t>
  </si>
  <si>
    <t>예산관련 업무회의비(12/7,대인가) 미지급금</t>
  </si>
  <si>
    <t>40922575</t>
  </si>
  <si>
    <t>2010/02/11</t>
  </si>
  <si>
    <t>예산관련 업무회의비(2/11,일정)</t>
  </si>
  <si>
    <t>일정</t>
  </si>
  <si>
    <t>예산관련 업무회의비(2/11,일정) 미지급금</t>
  </si>
  <si>
    <t>2010/03/17</t>
  </si>
  <si>
    <t>예산관련 업무회의비(3/17,광양불고기)</t>
  </si>
  <si>
    <t>광양불고기</t>
  </si>
  <si>
    <t>예산관련 업무회의비(3/17,광양불고기) 미지급금</t>
  </si>
  <si>
    <t>2010/03/23</t>
  </si>
  <si>
    <t>예산관련 업무회의비(3/23,하나비)</t>
  </si>
  <si>
    <t>하나비</t>
  </si>
  <si>
    <t>예산관련 업무회의비(3/23,하나비) 미지급금</t>
  </si>
  <si>
    <t>2010/04/13</t>
  </si>
  <si>
    <t>예산관련 업무회의비(4/13,(주)최수사)</t>
  </si>
  <si>
    <t>(주)최수사</t>
  </si>
  <si>
    <t>예산관련 업무회의비(4/13,(주)최수사) 미지급금</t>
  </si>
  <si>
    <t>2010/05/04</t>
  </si>
  <si>
    <t>예산관련 업무회의비(5/4,(주)혜지)</t>
  </si>
  <si>
    <t>(주)혜지</t>
  </si>
  <si>
    <t>예산관련 업무회의비(5/4,(주)혜지) 미지급금</t>
  </si>
  <si>
    <t>2010/06/04</t>
  </si>
  <si>
    <t>예산관련 업무회의비(6/4,일정)</t>
  </si>
  <si>
    <t>예산관련 업무회의비(6/4,일정) 미지급금</t>
  </si>
  <si>
    <t>06/04</t>
  </si>
  <si>
    <t>2010/08/31</t>
  </si>
  <si>
    <t>예산관련 업무회의비(8/31,차이나공)</t>
  </si>
  <si>
    <t>차이나공</t>
  </si>
  <si>
    <t>예산관련 업무회의비(8/31,차이나공) 미지급금</t>
  </si>
  <si>
    <t>8/31</t>
  </si>
  <si>
    <t>48640941</t>
  </si>
  <si>
    <t>예산관련 업무회의비(9/15,이즈미)</t>
  </si>
  <si>
    <t>이즈미</t>
  </si>
  <si>
    <t>예산관련 업무회의비(9/15,이즈미) 미지급금</t>
  </si>
  <si>
    <t>12057983</t>
  </si>
  <si>
    <t>2010/09/06</t>
  </si>
  <si>
    <t>예산관련 업무회의비(9/6,버드나무집)</t>
  </si>
  <si>
    <t>버드나무집</t>
  </si>
  <si>
    <t>예산관련 업무회의비(9/6,버드나무집) 미지급금</t>
  </si>
  <si>
    <t>9/6</t>
  </si>
  <si>
    <t>31131153</t>
  </si>
  <si>
    <t>2010/09/02</t>
  </si>
  <si>
    <t>전직원 조회 관련 업무회의비(9/2,향나무집)</t>
  </si>
  <si>
    <t>향나무집</t>
  </si>
  <si>
    <t>전직원 조회 관련 업무회의비(9/2,향나무집) 미지급금</t>
  </si>
  <si>
    <t>9/2</t>
  </si>
  <si>
    <t>26327700</t>
  </si>
  <si>
    <t>2010/04/23</t>
  </si>
  <si>
    <t>제네바 발명전 관련 업무회의</t>
  </si>
  <si>
    <t>Expo Gourmet SA</t>
  </si>
  <si>
    <t>제네바 발명전 관련 업무회의 (미지급금)</t>
  </si>
  <si>
    <t>2010.4.23</t>
  </si>
  <si>
    <t>2010/10/28</t>
  </si>
  <si>
    <t>중소기업 IP경영인 모임 관련 업무회의비(10/28,해동활어)</t>
  </si>
  <si>
    <t>중소기업 IP경영인 모임 관련 업무회의비(10/28,해동활어) 미지급금</t>
  </si>
  <si>
    <t>10/28</t>
  </si>
  <si>
    <t>13357831</t>
  </si>
  <si>
    <t>2010/06/22</t>
  </si>
  <si>
    <t>풍경마루</t>
  </si>
  <si>
    <t>지식경제위원회 업무보고 관련 업무회의비(6/22,풍경마루) 미지급금</t>
  </si>
  <si>
    <t>06/22</t>
  </si>
  <si>
    <t>지식재산 포럼(충북) 준비 회의비</t>
  </si>
  <si>
    <t>유성호텔</t>
  </si>
  <si>
    <t>지식재산 포럼(충북) 준비 회의비 미지급금</t>
  </si>
  <si>
    <t>캠퍼스특허전략 유니버시아드 관련 업무회의비(8/31,세븐스프링스)</t>
  </si>
  <si>
    <t>캠퍼스특허전략 유니버시아드 관련 업무회의비(8/31,세븐스프링스) 미지급금</t>
  </si>
  <si>
    <t>31294800</t>
  </si>
  <si>
    <t>2010/06/03</t>
  </si>
  <si>
    <t>피츠버그 전시회 관련 업무회의비(6/3,가조고향마을)</t>
  </si>
  <si>
    <t>가조고향마을</t>
  </si>
  <si>
    <t>피츠버그 전시회 관련 업무회의비(6/3,가조고향마을) 미지급금</t>
  </si>
  <si>
    <t>06/03</t>
  </si>
  <si>
    <t>2010/09/10</t>
  </si>
  <si>
    <t>학생발명전시회 관련 업무회의비(8/11,버드나무집)</t>
  </si>
  <si>
    <t>학생발명전시회 관련 업무회의비(8/11,버드나무집) 미지급금</t>
  </si>
  <si>
    <t>8/11</t>
  </si>
  <si>
    <t>38546008</t>
  </si>
  <si>
    <t>2010/10/25</t>
  </si>
  <si>
    <t>회원홍보 활동 관련 업무회의비(10/25,청기와집)</t>
  </si>
  <si>
    <t>청기와집</t>
  </si>
  <si>
    <t>회원홍보 활동 관련 업무회의비(10/25,청기와집) 미지급금</t>
  </si>
  <si>
    <t>10/25</t>
  </si>
  <si>
    <t>10791274</t>
  </si>
  <si>
    <t>2010/02/04</t>
  </si>
  <si>
    <t>회원홍보 활동 관련 업무회의비(2/4,봉추찜닭)</t>
  </si>
  <si>
    <t>봉추찜닭</t>
  </si>
  <si>
    <t>회원홍보 활동 관련 업무회의비(2/4,봉추찜닭) 미지급금</t>
  </si>
  <si>
    <t>2010/03/19</t>
  </si>
  <si>
    <t>회원홍보 활동 관련 업무회의비(3/19,최수사)</t>
  </si>
  <si>
    <t>회원홍보 활동 관련 업무회의비(3/19,최수사) 미지급금</t>
  </si>
  <si>
    <t>2010/04/16</t>
  </si>
  <si>
    <t>회원홍보 활동 관련 업무회의비(4/16,그랑쉐프)</t>
  </si>
  <si>
    <t>그랑쉐프</t>
  </si>
  <si>
    <t>회원홍보 활동 관련 업무회의비(4/16,그랑쉐프) 미지급금</t>
  </si>
  <si>
    <t>2010/06/30</t>
  </si>
  <si>
    <t>(주)식탁에행복</t>
  </si>
  <si>
    <t>회원홍보 활동 관련 업무회의비(6/30,(주)식탁에행복) 미지급금</t>
  </si>
  <si>
    <t>06/30</t>
  </si>
  <si>
    <t>2010/01/13</t>
  </si>
  <si>
    <t>회원홍보 활동 업무회의비(1/13,오빌)</t>
  </si>
  <si>
    <t>오빌</t>
  </si>
  <si>
    <t>회원홍보 활동 업무회의비(1/13,오빌) 미지급금</t>
  </si>
  <si>
    <t>회원홍보 활동 업무회의비(1/13,커피빈코리아)</t>
  </si>
  <si>
    <t>커피빈코리아</t>
  </si>
  <si>
    <t>회원홍보 활동 업무회의비(1/13,커피빈코리아) 미지급금</t>
  </si>
  <si>
    <t>2010/01/28</t>
  </si>
  <si>
    <t>회원홍보 활동 업무회의비(1/28,서울가든)</t>
  </si>
  <si>
    <t>서울가든</t>
  </si>
  <si>
    <t>회원홍보 활동 업무회의비(1/28,서울가든) 미지급금</t>
  </si>
  <si>
    <t>2010/02/01</t>
  </si>
  <si>
    <t>회원홍보 활동비(2/1,진수사)</t>
  </si>
  <si>
    <t>회원홍보 활동비(2/1,진수사) 미지급금</t>
  </si>
  <si>
    <t>2010/09/14</t>
  </si>
  <si>
    <t>회원홍보활동 관련 업무회의비 (9/14, 세븐스프링스 역삼점)</t>
  </si>
  <si>
    <t>회원홍보활동 관련 업무회의비 (9/14, 세븐스프링스 역삼점) 미지급금</t>
  </si>
  <si>
    <t>9.14</t>
  </si>
  <si>
    <t>45489967</t>
  </si>
  <si>
    <t>2000-121</t>
  </si>
  <si>
    <t>이혜경</t>
  </si>
  <si>
    <t>2010/11/10</t>
  </si>
  <si>
    <t>회원홍보활동 관련 업무회의비(11/10,대인가)</t>
  </si>
  <si>
    <t>회원홍보활동 관련 업무회의비(11/10,대인가) 미지급금</t>
  </si>
  <si>
    <t>11/10</t>
  </si>
  <si>
    <t>47406629</t>
  </si>
  <si>
    <t>회원홍보활동 관련 업무회의비(11/15,진수사)</t>
  </si>
  <si>
    <t>회원홍보활동 관련 업무회의비(11/15,진수사) 미지급금</t>
  </si>
  <si>
    <t>18789966</t>
  </si>
  <si>
    <t>회원홍보활동 관련 업무회의비(11/2,온누리푸드)</t>
  </si>
  <si>
    <t>(주)온누리푸드</t>
  </si>
  <si>
    <t>회원홍보활동 관련 업무회의비(11/2,온누리푸드) 미지급금</t>
  </si>
  <si>
    <t>26574117</t>
  </si>
  <si>
    <t>2010/11/23</t>
  </si>
  <si>
    <t>회원홍보활동 관련 업무회의비(11/23,챠오청)</t>
  </si>
  <si>
    <t>챠오청</t>
  </si>
  <si>
    <t>회원홍보활동 관련 업무회의비(11/23,챠오청) 미지급금</t>
  </si>
  <si>
    <t>11/23</t>
  </si>
  <si>
    <t>59499699</t>
  </si>
  <si>
    <t>회원홍보활동 관련 업무회의비(11/4,대인가)</t>
  </si>
  <si>
    <t>회원홍보활동 관련 업무회의비(11/4,대인가) 미지급금</t>
  </si>
  <si>
    <t>11/4</t>
  </si>
  <si>
    <t>46416511</t>
  </si>
  <si>
    <t>2010/02/25</t>
  </si>
  <si>
    <t>회원홍보활동 관련 업무회의비(2/25,세븐스프링스)</t>
  </si>
  <si>
    <t>회원홍보활동 관련 업무회의비(2/25,세븐스프링스) 미지급금</t>
  </si>
  <si>
    <t>2010/03/12</t>
  </si>
  <si>
    <t>회원홍보활동 관련 업무회의비(3/12,대인가)</t>
  </si>
  <si>
    <t>회원홍보활동 관련 업무회의비(3/12,대인가) 미지급금</t>
  </si>
  <si>
    <t>2010/03/25</t>
  </si>
  <si>
    <t>회원홍보활동 관련 업무회의비(3/25,아라코)</t>
  </si>
  <si>
    <t>아라코(주)대전청사</t>
  </si>
  <si>
    <t>회원홍보활동 관련 업무회의비(3/25,아라코) 미지급금</t>
  </si>
  <si>
    <t>2010/05/18</t>
  </si>
  <si>
    <t>회원홍보활동 관련 업무회의비(5/18,옛한조생고기)</t>
  </si>
  <si>
    <t>회원홍보활동 관련 업무회의비(5/18,옛한조생고기) 미지급금</t>
  </si>
  <si>
    <t>직접입력</t>
  </si>
  <si>
    <t>2010/05/20</t>
  </si>
  <si>
    <t>회원홍보활동 관련 업무회의비(5/20,세븐스프링스)</t>
  </si>
  <si>
    <t>회원홍보활동 관련 업무회의비(5/20,세븐스프링스) 미지급금</t>
  </si>
  <si>
    <t>2010/07/21</t>
  </si>
  <si>
    <t>회원홍보활동 관련 업무회의비(7/21,게장독)</t>
  </si>
  <si>
    <t>게장독</t>
  </si>
  <si>
    <t>회원홍보활동 관련 업무회의비(7/21,게장독) 미지급금</t>
  </si>
  <si>
    <t>7/21</t>
  </si>
  <si>
    <t>17960549</t>
  </si>
  <si>
    <t>2010/08/04</t>
  </si>
  <si>
    <t>회원홍보활동 관련 업무회의비(8/4,THE HILL HOUSE)</t>
  </si>
  <si>
    <t>THE HILL HOUSE</t>
  </si>
  <si>
    <t>회원홍보활동 관련 업무회의비(8/4,THE HILL HOUSE) 미지급금</t>
  </si>
  <si>
    <t>08/04</t>
  </si>
  <si>
    <t>26130958</t>
  </si>
  <si>
    <t>2010/09/17</t>
  </si>
  <si>
    <t>회원홍보활동 관련 업무회의비(9/17,남원추어탕)</t>
  </si>
  <si>
    <t>회원홍보활동 관련 업무회의비(9/17,남원추어탕) 미지급금</t>
  </si>
  <si>
    <t>9/17</t>
  </si>
  <si>
    <t>22952929</t>
  </si>
  <si>
    <t>회원홍보활동 관련 업무회의비(9/2,최수사)</t>
  </si>
  <si>
    <t>회원홍보활동 관련 업무회의비(9/2,최수사) 미지급금</t>
  </si>
  <si>
    <t>49304854</t>
  </si>
  <si>
    <t>2010/09/07</t>
  </si>
  <si>
    <t>회원홍보활동 관련 업무회의비(9/7,박속낙지)</t>
  </si>
  <si>
    <t>회원홍보활동 관련 업무회의비(9/7,박속낙지) 미지급금</t>
  </si>
  <si>
    <t>9/7</t>
  </si>
  <si>
    <t>31244966</t>
  </si>
  <si>
    <t>2010/09/08</t>
  </si>
  <si>
    <t>회원홍보활동 관련 업무회의비(9/8,아웃백)</t>
  </si>
  <si>
    <t>아웃백</t>
  </si>
  <si>
    <t>회원홍보활동 관련 업무회의비(9/8,아웃백) 미지급금</t>
  </si>
  <si>
    <t>9/8</t>
  </si>
  <si>
    <t>32913110</t>
  </si>
  <si>
    <t>2010/08/27</t>
  </si>
  <si>
    <t>IPAT 출제위원 워크숍 관련 업무회의비(8/27,부산복집)</t>
  </si>
  <si>
    <t>부산복집</t>
  </si>
  <si>
    <t>IPAT 출제위원 워크숍 관련 업무회의비(8/27,부산복집) 미지급금</t>
  </si>
  <si>
    <t>8/27</t>
  </si>
  <si>
    <t>20493914</t>
  </si>
  <si>
    <t>2010/08/18</t>
  </si>
  <si>
    <t>KAIST 영재기업인 교육원 관련 업무회의비(8/18,토말)</t>
  </si>
  <si>
    <t>토말</t>
  </si>
  <si>
    <t>KAIST 영재기업인 교육원 관련 업무회의비(8/18,토말) 미지급금</t>
  </si>
  <si>
    <t>8/18</t>
  </si>
  <si>
    <t>14385056</t>
  </si>
  <si>
    <t>T3 교육 관련 업무회의비(8/18,논현싸리집)</t>
  </si>
  <si>
    <t>논현싸리집</t>
  </si>
  <si>
    <t>T3 교육 관련 업무회의비(8/18,논현싸리집) 미지급금</t>
  </si>
  <si>
    <t>31022589</t>
  </si>
  <si>
    <t>TFT관련 업무회의비(7/2,세븐스프링스)</t>
  </si>
  <si>
    <t>TFT관련 업무회의비(7/2,세븐스프링스) 미지급금</t>
  </si>
  <si>
    <t>2010/07/06</t>
  </si>
  <si>
    <t>기관운영관련 업무협의비(7.6, 물좋은청정거제) 미지급금</t>
  </si>
  <si>
    <t>영덕회식당</t>
  </si>
  <si>
    <t>2010.07.06</t>
  </si>
  <si>
    <t>2000-098</t>
  </si>
  <si>
    <t>강은구</t>
  </si>
  <si>
    <t>업무추진비2</t>
  </si>
  <si>
    <t>기관운영관련 업무협의비(7.6, 물좋은청정거제)</t>
  </si>
  <si>
    <t>금액</t>
  </si>
  <si>
    <t>구분</t>
  </si>
  <si>
    <t>기관운영 관련 업무회의비(12/15,순두부마을)</t>
  </si>
  <si>
    <t>업무추진비1</t>
  </si>
  <si>
    <t>신규사업발굴 관련 업무회의비(12/16,마키노차야)</t>
  </si>
  <si>
    <t>기관운영 관련 업무회의비(12/17,남원추어탕)</t>
  </si>
  <si>
    <t>예산관련 업무회의비(12/17,커피스토리)</t>
  </si>
  <si>
    <t>기관운영관련 업무회의비(12/20,스시토프)</t>
  </si>
  <si>
    <t>예산관련 업무회의비(12/20,대인가)</t>
  </si>
  <si>
    <t>신규사업관련 업무회의비(12/24,장순루)</t>
  </si>
  <si>
    <t>예산관련 업무회의비(12/24,대인가)</t>
  </si>
  <si>
    <t>기관운영관련 업무회의비(12/27,동원홈푸드)</t>
  </si>
  <si>
    <t>기관운영관련 업무회의비(12/29,한방전통삼계탕)</t>
  </si>
  <si>
    <t>(단위:원)</t>
  </si>
  <si>
    <t>집행월</t>
  </si>
  <si>
    <t>집행내역</t>
  </si>
  <si>
    <t>집행금액</t>
  </si>
  <si>
    <t>1월</t>
  </si>
  <si>
    <t>2월</t>
  </si>
  <si>
    <t xml:space="preserve"> 기관 및 조직 운영 정책 추진 협의 6건</t>
  </si>
  <si>
    <t xml:space="preserve"> 대내외 행사추진 3건</t>
  </si>
  <si>
    <t>3월</t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</si>
  <si>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</si>
  <si>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</si>
  <si>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</si>
  <si>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</si>
  <si>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</si>
  <si>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</si>
  <si>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</si>
  <si>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</si>
  <si>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t>12월</t>
  </si>
  <si>
    <t>기관장 업무추진비 세부 집행내역(10년도)</t>
  </si>
  <si>
    <t xml:space="preserve"> 1.기관 및 조직 운영 정책 추진 협의 </t>
  </si>
  <si>
    <t xml:space="preserve"> 2.수행사업 추진관련 협의</t>
  </si>
  <si>
    <t xml:space="preserve"> 3.대내외 행사추진</t>
  </si>
  <si>
    <t>번호</t>
  </si>
  <si>
    <t xml:space="preserve"> 기관 및 조직 운영 정책 추진 협의 11건</t>
  </si>
  <si>
    <t xml:space="preserve"> 수행사업 추진관련 협의 0건</t>
  </si>
  <si>
    <t xml:space="preserve"> 대내외 행사추진 3건</t>
  </si>
  <si>
    <t xml:space="preserve"> 수행사업 추진관련 협의 1건</t>
  </si>
  <si>
    <t>총14건</t>
  </si>
  <si>
    <t>총10건</t>
  </si>
  <si>
    <t xml:space="preserve"> 기관 및 조직 운영 정책 추진 협의 6건</t>
  </si>
  <si>
    <t>총9건</t>
  </si>
  <si>
    <t xml:space="preserve"> 기관 및 조직 운영 정책 추진 협의 5건</t>
  </si>
  <si>
    <t xml:space="preserve"> 수행사업 추진관련 협의 0건</t>
  </si>
  <si>
    <t xml:space="preserve"> 수행사업 추진관련 협의 2건</t>
  </si>
  <si>
    <t xml:space="preserve"> 수행사업 추진관련 협의 1건</t>
  </si>
  <si>
    <t xml:space="preserve"> 대내외 행사추진 1건</t>
  </si>
  <si>
    <t>2010/04/30</t>
  </si>
  <si>
    <t>회원홍보활동 관련 업무회의비(4/30,오양씨푸드) 미지급금</t>
  </si>
  <si>
    <t>오양씨푸드</t>
  </si>
  <si>
    <r>
      <rPr>
        <sz val="10"/>
        <color indexed="8"/>
        <rFont val="돋움"/>
        <family val="3"/>
      </rPr>
      <t>업무추진비</t>
    </r>
    <r>
      <rPr>
        <sz val="11"/>
        <color theme="1"/>
        <rFont val="Calibri"/>
        <family val="3"/>
      </rPr>
      <t>1</t>
    </r>
  </si>
  <si>
    <t>4/30</t>
  </si>
  <si>
    <t>신한클린카드(1002/KIPA 30)</t>
  </si>
  <si>
    <r>
      <rPr>
        <sz val="10"/>
        <color indexed="8"/>
        <rFont val="돋움"/>
        <family val="3"/>
      </rPr>
      <t>업무추진비</t>
    </r>
    <r>
      <rPr>
        <sz val="11"/>
        <color theme="1"/>
        <rFont val="Calibri"/>
        <family val="3"/>
      </rPr>
      <t>2</t>
    </r>
  </si>
  <si>
    <t>임대사업관련 업무회의비(6/3,가조고향마을) 미지급금</t>
  </si>
  <si>
    <t>6/3</t>
  </si>
  <si>
    <r>
      <rPr>
        <sz val="10"/>
        <color indexed="8"/>
        <rFont val="돋움"/>
        <family val="3"/>
      </rPr>
      <t>신입직원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직무교육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회의비</t>
    </r>
    <r>
      <rPr>
        <sz val="10"/>
        <color indexed="8"/>
        <rFont val="Arial"/>
        <family val="2"/>
      </rPr>
      <t xml:space="preserve">(7.7, </t>
    </r>
    <r>
      <rPr>
        <sz val="10"/>
        <color indexed="8"/>
        <rFont val="돋움"/>
        <family val="3"/>
      </rPr>
      <t>마키노치아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</si>
  <si>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t>마키노치아 역삼점</t>
  </si>
  <si>
    <t>7.7</t>
  </si>
  <si>
    <t>47777319</t>
  </si>
  <si>
    <t>회원사 홍보활동 관련 업무회의비(7.8, 라붐) 미지급금</t>
  </si>
  <si>
    <t>라붐</t>
  </si>
  <si>
    <t>7.8</t>
  </si>
  <si>
    <t>2010/07/22</t>
  </si>
  <si>
    <t>예산관련 업무회의비(7/22,싸리집) 미지급금</t>
  </si>
  <si>
    <t>(주)논현싸리집</t>
  </si>
  <si>
    <t>7/22</t>
  </si>
  <si>
    <t>35069532</t>
  </si>
  <si>
    <t>운정골더덕냉면</t>
  </si>
  <si>
    <t>임대사업 관련 업무회의비 (9.15/이즈미) 미지급금</t>
  </si>
  <si>
    <t>9.15</t>
  </si>
  <si>
    <t>11455928</t>
  </si>
  <si>
    <t>2010/09/20</t>
  </si>
  <si>
    <t>회원홍보활동 관련 업무회의비(9/20,마키노차야) 미지급금</t>
  </si>
  <si>
    <t>9/20</t>
  </si>
  <si>
    <t>16672602</t>
  </si>
  <si>
    <t>2010/10/07</t>
  </si>
  <si>
    <t>회원홍보활동 관련 업무회의비(10/7,라붐) 미지급금</t>
  </si>
  <si>
    <t>10/7</t>
  </si>
  <si>
    <t>43311666</t>
  </si>
  <si>
    <t>예산관련 업무회의비(10/20,루안) 미지급금</t>
  </si>
  <si>
    <t>39299055</t>
  </si>
  <si>
    <t>2010/10/21</t>
  </si>
  <si>
    <t>기관운영 관련 업무회의비(10/21,대인가) 미지급금</t>
  </si>
  <si>
    <t>10/21</t>
  </si>
  <si>
    <t>18604523</t>
  </si>
  <si>
    <t>2010/11/01</t>
  </si>
  <si>
    <r>
      <rPr>
        <sz val="10"/>
        <color indexed="8"/>
        <rFont val="돋움"/>
        <family val="3"/>
      </rPr>
      <t>기관운영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(11/1,</t>
    </r>
    <r>
      <rPr>
        <sz val="10"/>
        <color indexed="8"/>
        <rFont val="돋움"/>
        <family val="3"/>
      </rPr>
      <t>마키노차야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</si>
  <si>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t>11/1</t>
  </si>
  <si>
    <t>28220728</t>
  </si>
  <si>
    <r>
      <rPr>
        <sz val="10"/>
        <color indexed="8"/>
        <rFont val="돋움"/>
        <family val="3"/>
      </rPr>
      <t>회원홍보활동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(11/16,</t>
    </r>
    <r>
      <rPr>
        <sz val="10"/>
        <color indexed="8"/>
        <rFont val="돋움"/>
        <family val="3"/>
      </rPr>
      <t>누들스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</si>
  <si>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t>누들스</t>
  </si>
  <si>
    <t>39599225</t>
  </si>
  <si>
    <r>
      <rPr>
        <sz val="10"/>
        <color indexed="8"/>
        <rFont val="돋움"/>
        <family val="3"/>
      </rPr>
      <t>예산관련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(11/17,</t>
    </r>
    <r>
      <rPr>
        <sz val="10"/>
        <color indexed="8"/>
        <rFont val="돋움"/>
        <family val="3"/>
      </rPr>
      <t>순천추어탕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</si>
  <si>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t>순천추어탕</t>
  </si>
  <si>
    <t>21547315</t>
  </si>
  <si>
    <t>2010/11/18</t>
  </si>
  <si>
    <r>
      <rPr>
        <sz val="10"/>
        <color indexed="8"/>
        <rFont val="돋움"/>
        <family val="3"/>
      </rPr>
      <t>예산관련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(11/18,</t>
    </r>
    <r>
      <rPr>
        <sz val="10"/>
        <color indexed="8"/>
        <rFont val="돋움"/>
        <family val="3"/>
      </rPr>
      <t>한남클럽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</si>
  <si>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t>(사)한남클럽</t>
  </si>
  <si>
    <t>11/18</t>
  </si>
  <si>
    <t>10149062</t>
  </si>
  <si>
    <t>2010/12/04</t>
  </si>
  <si>
    <r>
      <rPr>
        <sz val="10"/>
        <color indexed="8"/>
        <rFont val="돋움"/>
        <family val="3"/>
      </rPr>
      <t>기관운영관련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(12/4,</t>
    </r>
    <r>
      <rPr>
        <sz val="10"/>
        <color indexed="8"/>
        <rFont val="돋움"/>
        <family val="3"/>
      </rPr>
      <t>크리스탈제이드팰리스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</si>
  <si>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r>
      <rPr>
        <sz val="10"/>
        <color indexed="8"/>
        <rFont val="돋움"/>
        <family val="3"/>
      </rPr>
      <t>기관운영관련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(12/4,</t>
    </r>
    <r>
      <rPr>
        <sz val="10"/>
        <color indexed="8"/>
        <rFont val="돋움"/>
        <family val="3"/>
      </rPr>
      <t>크리스탈제이드팰리스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</si>
  <si>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t>크리스탈제이드팰리스</t>
  </si>
  <si>
    <t>12/4</t>
  </si>
  <si>
    <t>21037242</t>
  </si>
  <si>
    <t>2010/12/08</t>
  </si>
  <si>
    <r>
      <rPr>
        <sz val="10"/>
        <color indexed="8"/>
        <rFont val="돋움"/>
        <family val="3"/>
      </rPr>
      <t>예산관련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(12/8,</t>
    </r>
    <r>
      <rPr>
        <sz val="10"/>
        <color indexed="8"/>
        <rFont val="돋움"/>
        <family val="3"/>
      </rPr>
      <t>서울프라자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</si>
  <si>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r>
      <rPr>
        <sz val="10"/>
        <color indexed="8"/>
        <rFont val="돋움"/>
        <family val="3"/>
      </rPr>
      <t>예산관련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(12/8,</t>
    </r>
    <r>
      <rPr>
        <sz val="10"/>
        <color indexed="8"/>
        <rFont val="돋움"/>
        <family val="3"/>
      </rPr>
      <t>서울프라자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</si>
  <si>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t>한화호텔앤드리조트(주)서울프라자호텔</t>
  </si>
  <si>
    <t>12/8</t>
  </si>
  <si>
    <t>43511238</t>
  </si>
  <si>
    <t>예산관련 업무회의비(12/16,마키노차야) 미지급금</t>
  </si>
  <si>
    <t>25264101</t>
  </si>
  <si>
    <t>2010/12/21</t>
  </si>
  <si>
    <t>기관운영 관련 업무회의비(12/21,토말) 미지급금</t>
  </si>
  <si>
    <t>12/21</t>
  </si>
  <si>
    <t>12880195</t>
  </si>
  <si>
    <t>2010/12/22</t>
  </si>
  <si>
    <r>
      <rPr>
        <sz val="10"/>
        <color indexed="8"/>
        <rFont val="돋움"/>
        <family val="3"/>
      </rPr>
      <t>기관운영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(12/22,</t>
    </r>
    <r>
      <rPr>
        <sz val="10"/>
        <color indexed="8"/>
        <rFont val="돋움"/>
        <family val="3"/>
      </rPr>
      <t>운정골더덕냉면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</si>
  <si>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r>
      <rPr>
        <sz val="10"/>
        <color indexed="8"/>
        <rFont val="돋움"/>
        <family val="3"/>
      </rPr>
      <t>기관운영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관련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업무회의비</t>
    </r>
    <r>
      <rPr>
        <sz val="10"/>
        <color indexed="8"/>
        <rFont val="Arial"/>
        <family val="2"/>
      </rPr>
      <t>(12/22,</t>
    </r>
    <r>
      <rPr>
        <sz val="10"/>
        <color indexed="8"/>
        <rFont val="돋움"/>
        <family val="3"/>
      </rPr>
      <t>운정골더덕냉면</t>
    </r>
    <r>
      <rPr>
        <sz val="10"/>
        <color indexed="8"/>
        <rFont val="Arial"/>
        <family val="2"/>
      </rPr>
      <t xml:space="preserve">) </t>
    </r>
    <r>
      <rPr>
        <sz val="10"/>
        <color indexed="8"/>
        <rFont val="돋움"/>
        <family val="3"/>
      </rPr>
      <t>미지급금</t>
    </r>
  </si>
  <si>
    <t>12/22</t>
  </si>
  <si>
    <t>19940452</t>
  </si>
  <si>
    <t>상표디자인권전 전시회 종료에 따른 성과분석 회의(12/7,마키노차야)</t>
  </si>
  <si>
    <t>예산관련 업무회의비(12/7,대인가)</t>
  </si>
  <si>
    <t>기관운영관련 업무회의비(12/10,남원추어탕)</t>
  </si>
  <si>
    <t>예산관련 업무회의비(12/16,마키노차야) 미지급금</t>
  </si>
  <si>
    <t>기관운영 관련 업무회의비(12/21,토말) 미지급금</t>
  </si>
  <si>
    <t xml:space="preserve"> 기관 및 조직 운영 정책 추진 협의 18건</t>
  </si>
  <si>
    <t>총19건</t>
  </si>
  <si>
    <t xml:space="preserve"> 기관 및 조직 운영 정책 추진 협의 12건</t>
  </si>
  <si>
    <t xml:space="preserve"> 대내외 행사추진 7건</t>
  </si>
  <si>
    <t xml:space="preserve"> 기관 및 조직 운영 정책 추진 협의 7건</t>
  </si>
  <si>
    <t>총8건</t>
  </si>
  <si>
    <t>카드번호</t>
  </si>
  <si>
    <r>
      <rPr>
        <sz val="10"/>
        <color indexed="8"/>
        <rFont val="돋움"/>
        <family val="3"/>
      </rPr>
      <t>업무추진비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</si>
  <si>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돋움"/>
        <family val="3"/>
      </rPr>
      <t>업무추진비</t>
    </r>
    <r>
      <rPr>
        <sz val="10"/>
        <color indexed="8"/>
        <rFont val="Arial"/>
        <family val="2"/>
      </rPr>
      <t>1</t>
    </r>
  </si>
  <si>
    <t>지식경제위원회 업무보고 관련 업무회의비(6/22,풍경마루)</t>
  </si>
  <si>
    <t>업무추진비1</t>
  </si>
  <si>
    <t>회원홍보 활동 관련 업무회의비(6/30,(주)식탁에행복)</t>
  </si>
  <si>
    <t>운정골더덕냉면</t>
  </si>
  <si>
    <t>X</t>
  </si>
  <si>
    <t xml:space="preserve"> 기관 및 조직 운영 정책 추진 협의 4건</t>
  </si>
  <si>
    <t xml:space="preserve"> 대내외 행사추진 4건</t>
  </si>
  <si>
    <t>총8건</t>
  </si>
  <si>
    <t xml:space="preserve"> 기관 및 조직 운영 정책 추진 협의 3건</t>
  </si>
  <si>
    <t>총7건</t>
  </si>
  <si>
    <t>총12건</t>
  </si>
  <si>
    <t>총10건</t>
  </si>
  <si>
    <t xml:space="preserve"> 기관 및 조직 운영 정책 추진 협의 8건</t>
  </si>
  <si>
    <t xml:space="preserve"> 대내외 행사추진 7건</t>
  </si>
  <si>
    <t>총15건</t>
  </si>
  <si>
    <t xml:space="preserve"> 대내외 행사추진 3건</t>
  </si>
  <si>
    <t>총 141 건</t>
  </si>
  <si>
    <r>
      <rPr>
        <sz val="10"/>
        <color indexed="8"/>
        <rFont val="돋움"/>
        <family val="3"/>
      </rPr>
      <t>업무추진비</t>
    </r>
    <r>
      <rPr>
        <sz val="10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</si>
</sst>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"/>
    <numFmt numFmtId="177" formatCode="#,##0_ 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Arial"/>
      <family val="2"/>
    </font>
    <font>
      <sz val="9"/>
      <color indexed="9"/>
      <name val="굴림"/>
      <family val="3"/>
    </font>
    <font>
      <sz val="8"/>
      <name val="맑은 고딕"/>
      <family val="3"/>
    </font>
    <font>
      <sz val="8"/>
      <name val="돋움"/>
      <family val="3"/>
    </font>
    <font>
      <sz val="10"/>
      <color indexed="8"/>
      <name val="돋움"/>
      <family val="3"/>
    </font>
    <font>
      <sz val="10"/>
      <color indexed="9"/>
      <name val="굴림"/>
      <family val="3"/>
    </font>
    <font>
      <sz val="10"/>
      <color indexed="8"/>
      <name val="굴림"/>
      <family val="3"/>
    </font>
    <font>
      <sz val="10"/>
      <color indexed="48"/>
      <name val="굴림"/>
      <family val="3"/>
    </font>
    <font>
      <b/>
      <sz val="10"/>
      <color indexed="8"/>
      <name val="굴림"/>
      <family val="3"/>
    </font>
    <font>
      <b/>
      <u val="single"/>
      <sz val="15"/>
      <color indexed="8"/>
      <name val="굴림체"/>
      <family val="3"/>
    </font>
    <font>
      <sz val="10"/>
      <color indexed="8"/>
      <name val="굴림체"/>
      <family val="3"/>
    </font>
    <font>
      <b/>
      <sz val="12"/>
      <color indexed="8"/>
      <name val="굴림체"/>
      <family val="3"/>
    </font>
    <font>
      <sz val="12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2"/>
      <color indexed="8"/>
      <name val="돋움"/>
      <family val="3"/>
    </font>
    <font>
      <b/>
      <sz val="10"/>
      <color indexed="8"/>
      <name val="굴림체"/>
      <family val="3"/>
    </font>
    <font>
      <b/>
      <sz val="10"/>
      <color indexed="8"/>
      <name val="Arial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1">
    <xf numFmtId="0" fontId="0" fillId="0" borderId="0" xfId="0" applyFont="1" applyAlignment="1">
      <alignment vertical="center"/>
    </xf>
    <xf numFmtId="0" fontId="3" fillId="33" borderId="0" xfId="62" applyFont="1" applyFill="1" applyAlignment="1" applyProtection="1">
      <alignment horizontal="center" vertical="center" wrapText="1"/>
      <protection/>
    </xf>
    <xf numFmtId="0" fontId="2" fillId="0" borderId="0" xfId="62" applyNumberFormat="1" applyFont="1" applyFill="1" applyBorder="1" applyAlignment="1" applyProtection="1">
      <alignment/>
      <protection/>
    </xf>
    <xf numFmtId="0" fontId="2" fillId="34" borderId="0" xfId="62" applyFill="1" applyAlignment="1" applyProtection="1">
      <alignment vertical="center"/>
      <protection/>
    </xf>
    <xf numFmtId="0" fontId="7" fillId="33" borderId="10" xfId="62" applyFont="1" applyFill="1" applyBorder="1" applyAlignment="1" applyProtection="1">
      <alignment horizontal="center" vertical="center"/>
      <protection/>
    </xf>
    <xf numFmtId="41" fontId="7" fillId="33" borderId="10" xfId="49" applyFont="1" applyFill="1" applyBorder="1" applyAlignment="1" applyProtection="1">
      <alignment horizontal="center" vertical="center"/>
      <protection/>
    </xf>
    <xf numFmtId="0" fontId="7" fillId="33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62" applyNumberFormat="1" applyFont="1" applyFill="1" applyBorder="1" applyAlignment="1" applyProtection="1">
      <alignment/>
      <protection/>
    </xf>
    <xf numFmtId="41" fontId="8" fillId="0" borderId="0" xfId="49" applyFont="1" applyFill="1" applyBorder="1" applyAlignment="1" applyProtection="1">
      <alignment/>
      <protection/>
    </xf>
    <xf numFmtId="0" fontId="53" fillId="35" borderId="10" xfId="64" applyNumberFormat="1" applyFont="1" applyFill="1" applyBorder="1" applyAlignment="1" applyProtection="1">
      <alignment horizontal="center"/>
      <protection/>
    </xf>
    <xf numFmtId="0" fontId="53" fillId="35" borderId="10" xfId="64" applyNumberFormat="1" applyFont="1" applyFill="1" applyBorder="1" applyAlignment="1" applyProtection="1">
      <alignment/>
      <protection/>
    </xf>
    <xf numFmtId="176" fontId="54" fillId="35" borderId="10" xfId="64" applyNumberFormat="1" applyFont="1" applyFill="1" applyBorder="1" applyProtection="1">
      <alignment/>
      <protection/>
    </xf>
    <xf numFmtId="0" fontId="54" fillId="35" borderId="10" xfId="64" applyNumberFormat="1" applyFont="1" applyFill="1" applyBorder="1" applyAlignment="1" applyProtection="1">
      <alignment horizontal="center"/>
      <protection/>
    </xf>
    <xf numFmtId="0" fontId="9" fillId="36" borderId="0" xfId="64" applyNumberFormat="1" applyFont="1" applyFill="1" applyBorder="1" applyAlignment="1" applyProtection="1">
      <alignment/>
      <protection/>
    </xf>
    <xf numFmtId="0" fontId="9" fillId="35" borderId="0" xfId="64" applyNumberFormat="1" applyFont="1" applyFill="1" applyBorder="1" applyAlignment="1" applyProtection="1">
      <alignment/>
      <protection/>
    </xf>
    <xf numFmtId="0" fontId="8" fillId="37" borderId="10" xfId="64" applyNumberFormat="1" applyFont="1" applyFill="1" applyBorder="1" applyAlignment="1" applyProtection="1">
      <alignment horizontal="center"/>
      <protection/>
    </xf>
    <xf numFmtId="0" fontId="8" fillId="37" borderId="10" xfId="64" applyNumberFormat="1" applyFont="1" applyFill="1" applyBorder="1" applyAlignment="1" applyProtection="1">
      <alignment/>
      <protection/>
    </xf>
    <xf numFmtId="176" fontId="10" fillId="37" borderId="10" xfId="64" applyNumberFormat="1" applyFont="1" applyFill="1" applyBorder="1" applyAlignment="1" applyProtection="1">
      <alignment/>
      <protection/>
    </xf>
    <xf numFmtId="0" fontId="10" fillId="37" borderId="10" xfId="64" applyNumberFormat="1" applyFont="1" applyFill="1" applyBorder="1" applyAlignment="1" applyProtection="1">
      <alignment horizontal="center"/>
      <protection/>
    </xf>
    <xf numFmtId="0" fontId="8" fillId="36" borderId="0" xfId="64" applyNumberFormat="1" applyFont="1" applyFill="1" applyBorder="1" applyAlignment="1" applyProtection="1">
      <alignment/>
      <protection/>
    </xf>
    <xf numFmtId="0" fontId="8" fillId="0" borderId="0" xfId="64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 horizontal="center"/>
      <protection/>
    </xf>
    <xf numFmtId="0" fontId="8" fillId="0" borderId="0" xfId="49" applyNumberFormat="1" applyFont="1" applyFill="1" applyBorder="1" applyAlignment="1" applyProtection="1">
      <alignment horizontal="center"/>
      <protection/>
    </xf>
    <xf numFmtId="0" fontId="2" fillId="0" borderId="10" xfId="62" applyBorder="1" applyAlignment="1" applyProtection="1">
      <alignment vertical="center"/>
      <protection/>
    </xf>
    <xf numFmtId="176" fontId="2" fillId="0" borderId="10" xfId="62" applyNumberFormat="1" applyBorder="1" applyAlignment="1" applyProtection="1">
      <alignment vertical="center"/>
      <protection/>
    </xf>
    <xf numFmtId="0" fontId="12" fillId="0" borderId="0" xfId="63" applyNumberFormat="1" applyFont="1" applyFill="1" applyBorder="1" applyAlignment="1" applyProtection="1">
      <alignment/>
      <protection/>
    </xf>
    <xf numFmtId="0" fontId="12" fillId="0" borderId="0" xfId="63" applyNumberFormat="1" applyFont="1" applyFill="1" applyBorder="1" applyAlignment="1" applyProtection="1">
      <alignment horizontal="right"/>
      <protection/>
    </xf>
    <xf numFmtId="0" fontId="13" fillId="38" borderId="10" xfId="63" applyNumberFormat="1" applyFont="1" applyFill="1" applyBorder="1" applyAlignment="1" applyProtection="1">
      <alignment horizontal="center" vertical="center"/>
      <protection/>
    </xf>
    <xf numFmtId="0" fontId="15" fillId="0" borderId="0" xfId="63" applyNumberFormat="1" applyFont="1" applyFill="1" applyBorder="1" applyAlignment="1" applyProtection="1">
      <alignment/>
      <protection/>
    </xf>
    <xf numFmtId="177" fontId="15" fillId="0" borderId="11" xfId="63" applyNumberFormat="1" applyFont="1" applyFill="1" applyBorder="1" applyAlignment="1" applyProtection="1">
      <alignment/>
      <protection/>
    </xf>
    <xf numFmtId="0" fontId="15" fillId="0" borderId="12" xfId="63" applyNumberFormat="1" applyFont="1" applyFill="1" applyBorder="1" applyAlignment="1" applyProtection="1">
      <alignment horizontal="center"/>
      <protection/>
    </xf>
    <xf numFmtId="177" fontId="16" fillId="0" borderId="10" xfId="63" applyNumberFormat="1" applyFont="1" applyFill="1" applyBorder="1" applyAlignment="1" applyProtection="1">
      <alignment/>
      <protection/>
    </xf>
    <xf numFmtId="177" fontId="16" fillId="36" borderId="10" xfId="63" applyNumberFormat="1" applyFont="1" applyFill="1" applyBorder="1" applyAlignment="1" applyProtection="1">
      <alignment/>
      <protection/>
    </xf>
    <xf numFmtId="0" fontId="18" fillId="0" borderId="0" xfId="63" applyNumberFormat="1" applyFont="1" applyFill="1" applyBorder="1" applyAlignment="1" applyProtection="1">
      <alignment/>
      <protection/>
    </xf>
    <xf numFmtId="176" fontId="8" fillId="0" borderId="0" xfId="62" applyNumberFormat="1" applyFont="1" applyFill="1" applyBorder="1" applyAlignment="1" applyProtection="1">
      <alignment/>
      <protection/>
    </xf>
    <xf numFmtId="176" fontId="15" fillId="0" borderId="11" xfId="63" applyNumberFormat="1" applyFont="1" applyFill="1" applyBorder="1" applyAlignment="1" applyProtection="1">
      <alignment/>
      <protection/>
    </xf>
    <xf numFmtId="176" fontId="9" fillId="36" borderId="0" xfId="64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176" fontId="12" fillId="0" borderId="0" xfId="63" applyNumberFormat="1" applyFont="1" applyFill="1" applyBorder="1" applyAlignment="1" applyProtection="1">
      <alignment/>
      <protection/>
    </xf>
    <xf numFmtId="0" fontId="12" fillId="0" borderId="0" xfId="63" applyFont="1" applyFill="1" applyBorder="1" applyAlignment="1" applyProtection="1">
      <alignment/>
      <protection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2" fillId="0" borderId="0" xfId="62" applyFill="1" applyAlignment="1" applyProtection="1">
      <alignment vertical="center"/>
      <protection/>
    </xf>
    <xf numFmtId="0" fontId="2" fillId="0" borderId="0" xfId="62" applyNumberFormat="1" applyFill="1" applyAlignment="1" applyProtection="1">
      <alignment horizontal="center" vertical="center"/>
      <protection/>
    </xf>
    <xf numFmtId="176" fontId="2" fillId="0" borderId="0" xfId="62" applyNumberFormat="1" applyFill="1" applyAlignment="1" applyProtection="1">
      <alignment horizontal="center" vertical="center"/>
      <protection/>
    </xf>
    <xf numFmtId="176" fontId="2" fillId="0" borderId="0" xfId="62" applyNumberForma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0" fillId="0" borderId="0" xfId="62" applyNumberFormat="1" applyFont="1" applyFill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2" fillId="0" borderId="0" xfId="62" applyFill="1" applyAlignment="1" applyProtection="1">
      <alignment horizontal="center" vertical="center"/>
      <protection/>
    </xf>
    <xf numFmtId="176" fontId="15" fillId="0" borderId="13" xfId="63" applyNumberFormat="1" applyFont="1" applyFill="1" applyBorder="1" applyAlignment="1" applyProtection="1">
      <alignment/>
      <protection/>
    </xf>
    <xf numFmtId="0" fontId="15" fillId="0" borderId="14" xfId="63" applyNumberFormat="1" applyFont="1" applyFill="1" applyBorder="1" applyAlignment="1" applyProtection="1">
      <alignment/>
      <protection/>
    </xf>
    <xf numFmtId="0" fontId="15" fillId="0" borderId="11" xfId="63" applyNumberFormat="1" applyFont="1" applyFill="1" applyBorder="1" applyAlignment="1" applyProtection="1">
      <alignment/>
      <protection/>
    </xf>
    <xf numFmtId="0" fontId="15" fillId="0" borderId="15" xfId="63" applyNumberFormat="1" applyFont="1" applyFill="1" applyBorder="1" applyAlignment="1" applyProtection="1">
      <alignment/>
      <protection/>
    </xf>
    <xf numFmtId="176" fontId="19" fillId="34" borderId="0" xfId="62" applyNumberFormat="1" applyFont="1" applyFill="1" applyBorder="1" applyAlignment="1" applyProtection="1">
      <alignment/>
      <protection/>
    </xf>
    <xf numFmtId="0" fontId="14" fillId="0" borderId="14" xfId="63" applyNumberFormat="1" applyFont="1" applyFill="1" applyBorder="1" applyAlignment="1" applyProtection="1">
      <alignment horizontal="center" vertical="center"/>
      <protection/>
    </xf>
    <xf numFmtId="0" fontId="14" fillId="0" borderId="11" xfId="63" applyNumberFormat="1" applyFont="1" applyFill="1" applyBorder="1" applyAlignment="1" applyProtection="1">
      <alignment horizontal="center" vertical="center"/>
      <protection/>
    </xf>
    <xf numFmtId="0" fontId="14" fillId="0" borderId="15" xfId="63" applyNumberFormat="1" applyFont="1" applyFill="1" applyBorder="1" applyAlignment="1" applyProtection="1">
      <alignment horizontal="center" vertical="center"/>
      <protection/>
    </xf>
    <xf numFmtId="0" fontId="11" fillId="0" borderId="0" xfId="63" applyNumberFormat="1" applyFont="1" applyFill="1" applyBorder="1" applyAlignment="1" applyProtection="1">
      <alignment horizontal="center" vertical="center"/>
      <protection/>
    </xf>
    <xf numFmtId="0" fontId="16" fillId="0" borderId="12" xfId="63" applyNumberFormat="1" applyFont="1" applyFill="1" applyBorder="1" applyAlignment="1" applyProtection="1">
      <alignment horizontal="center"/>
      <protection/>
    </xf>
    <xf numFmtId="0" fontId="16" fillId="0" borderId="16" xfId="63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07년 기관장(박상원부회장) 업무추진비" xfId="63"/>
    <cellStyle name="표준_2008년 기관장 업무추진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tabSelected="1" zoomScalePageLayoutView="0" workbookViewId="0" topLeftCell="D1">
      <selection activeCell="O1" sqref="O1:O16384"/>
    </sheetView>
  </sheetViews>
  <sheetFormatPr defaultColWidth="9.140625" defaultRowHeight="15"/>
  <cols>
    <col min="1" max="1" width="11.140625" style="2" customWidth="1"/>
    <col min="2" max="2" width="9.00390625" style="2" customWidth="1"/>
    <col min="3" max="3" width="56.28125" style="2" customWidth="1"/>
    <col min="4" max="4" width="19.421875" style="2" customWidth="1"/>
    <col min="5" max="5" width="20.140625" style="2" customWidth="1"/>
    <col min="6" max="6" width="14.7109375" style="40" customWidth="1"/>
    <col min="7" max="7" width="11.421875" style="2" customWidth="1"/>
    <col min="8" max="8" width="15.57421875" style="2" customWidth="1"/>
    <col min="9" max="9" width="10.421875" style="2" bestFit="1" customWidth="1"/>
    <col min="10" max="10" width="9.00390625" style="2" customWidth="1"/>
    <col min="11" max="11" width="9.00390625" style="40" customWidth="1"/>
    <col min="12" max="12" width="29.421875" style="2" customWidth="1"/>
    <col min="13" max="16384" width="9.00390625" style="2" customWidth="1"/>
  </cols>
  <sheetData>
    <row r="1" spans="1:23" s="37" customFormat="1" ht="16.5">
      <c r="A1" s="1" t="s">
        <v>0</v>
      </c>
      <c r="B1" s="1" t="s">
        <v>724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2"/>
      <c r="U1" s="2"/>
      <c r="V1" s="2"/>
      <c r="W1" s="2"/>
    </row>
    <row r="2" spans="1:23" s="45" customFormat="1" ht="16.5">
      <c r="A2" s="41" t="s">
        <v>338</v>
      </c>
      <c r="B2" s="42">
        <v>5080</v>
      </c>
      <c r="C2" s="41" t="s">
        <v>340</v>
      </c>
      <c r="D2" s="41" t="s">
        <v>166</v>
      </c>
      <c r="E2" s="41" t="s">
        <v>39</v>
      </c>
      <c r="F2" s="43" t="s">
        <v>726</v>
      </c>
      <c r="G2" s="44">
        <v>175000</v>
      </c>
      <c r="H2" s="44">
        <v>51878023</v>
      </c>
      <c r="I2" s="41" t="s">
        <v>24</v>
      </c>
      <c r="J2" s="41"/>
      <c r="K2" s="41"/>
      <c r="L2" s="41" t="s">
        <v>25</v>
      </c>
      <c r="M2" s="41" t="s">
        <v>42</v>
      </c>
      <c r="N2" s="41" t="s">
        <v>43</v>
      </c>
      <c r="O2" s="41" t="s">
        <v>166</v>
      </c>
      <c r="P2" s="41" t="s">
        <v>24</v>
      </c>
      <c r="Q2" s="41"/>
      <c r="R2" s="41"/>
      <c r="S2" s="2"/>
      <c r="T2" s="2"/>
      <c r="U2" s="2"/>
      <c r="V2" s="2"/>
      <c r="W2" s="2"/>
    </row>
    <row r="3" spans="1:23" s="45" customFormat="1" ht="16.5">
      <c r="A3" s="41" t="s">
        <v>341</v>
      </c>
      <c r="B3" s="42">
        <v>5080</v>
      </c>
      <c r="C3" s="41" t="s">
        <v>343</v>
      </c>
      <c r="D3" s="41" t="s">
        <v>166</v>
      </c>
      <c r="E3" s="41" t="s">
        <v>39</v>
      </c>
      <c r="F3" s="43" t="s">
        <v>726</v>
      </c>
      <c r="G3" s="44">
        <v>69000</v>
      </c>
      <c r="H3" s="44">
        <v>52122043</v>
      </c>
      <c r="I3" s="41" t="s">
        <v>24</v>
      </c>
      <c r="J3" s="41"/>
      <c r="K3" s="41"/>
      <c r="L3" s="41" t="s">
        <v>25</v>
      </c>
      <c r="M3" s="41" t="s">
        <v>42</v>
      </c>
      <c r="N3" s="41" t="s">
        <v>43</v>
      </c>
      <c r="O3" s="41" t="s">
        <v>166</v>
      </c>
      <c r="P3" s="41" t="s">
        <v>24</v>
      </c>
      <c r="Q3" s="41"/>
      <c r="R3" s="41"/>
      <c r="S3" s="2"/>
      <c r="T3" s="2"/>
      <c r="U3" s="2"/>
      <c r="V3" s="2"/>
      <c r="W3" s="2"/>
    </row>
    <row r="4" spans="1:18" ht="12.75">
      <c r="A4" s="41" t="s">
        <v>60</v>
      </c>
      <c r="B4" s="42">
        <v>5080</v>
      </c>
      <c r="C4" s="41" t="s">
        <v>63</v>
      </c>
      <c r="D4" s="41" t="s">
        <v>62</v>
      </c>
      <c r="E4" s="41" t="s">
        <v>39</v>
      </c>
      <c r="F4" s="43" t="s">
        <v>726</v>
      </c>
      <c r="G4" s="44">
        <v>15000</v>
      </c>
      <c r="H4" s="44">
        <v>52860843</v>
      </c>
      <c r="I4" s="41" t="s">
        <v>24</v>
      </c>
      <c r="J4" s="41"/>
      <c r="K4" s="41"/>
      <c r="L4" s="41" t="s">
        <v>25</v>
      </c>
      <c r="M4" s="41" t="s">
        <v>42</v>
      </c>
      <c r="N4" s="41" t="s">
        <v>43</v>
      </c>
      <c r="O4" s="41" t="s">
        <v>62</v>
      </c>
      <c r="P4" s="41" t="s">
        <v>24</v>
      </c>
      <c r="Q4" s="41"/>
      <c r="R4" s="41"/>
    </row>
    <row r="5" spans="1:18" ht="12.75">
      <c r="A5" s="41" t="s">
        <v>64</v>
      </c>
      <c r="B5" s="42">
        <v>5080</v>
      </c>
      <c r="C5" s="41" t="s">
        <v>66</v>
      </c>
      <c r="D5" s="41" t="s">
        <v>40</v>
      </c>
      <c r="E5" s="41" t="s">
        <v>39</v>
      </c>
      <c r="F5" s="43" t="s">
        <v>726</v>
      </c>
      <c r="G5" s="44">
        <v>66000</v>
      </c>
      <c r="H5" s="44">
        <v>53767543</v>
      </c>
      <c r="I5" s="41" t="s">
        <v>24</v>
      </c>
      <c r="J5" s="41"/>
      <c r="K5" s="41"/>
      <c r="L5" s="41" t="s">
        <v>25</v>
      </c>
      <c r="M5" s="41" t="s">
        <v>42</v>
      </c>
      <c r="N5" s="41" t="s">
        <v>43</v>
      </c>
      <c r="O5" s="41" t="s">
        <v>40</v>
      </c>
      <c r="P5" s="41" t="s">
        <v>24</v>
      </c>
      <c r="Q5" s="41"/>
      <c r="R5" s="41"/>
    </row>
    <row r="6" spans="1:18" ht="12.75">
      <c r="A6" s="41" t="s">
        <v>44</v>
      </c>
      <c r="B6" s="42">
        <v>5080</v>
      </c>
      <c r="C6" s="41" t="s">
        <v>47</v>
      </c>
      <c r="D6" s="41" t="s">
        <v>46</v>
      </c>
      <c r="E6" s="41" t="s">
        <v>39</v>
      </c>
      <c r="F6" s="43" t="s">
        <v>726</v>
      </c>
      <c r="G6" s="44">
        <v>72000</v>
      </c>
      <c r="H6" s="44">
        <v>54498113</v>
      </c>
      <c r="I6" s="41" t="s">
        <v>24</v>
      </c>
      <c r="J6" s="41"/>
      <c r="K6" s="41"/>
      <c r="L6" s="41" t="s">
        <v>25</v>
      </c>
      <c r="M6" s="41" t="s">
        <v>42</v>
      </c>
      <c r="N6" s="41" t="s">
        <v>43</v>
      </c>
      <c r="O6" s="41" t="s">
        <v>46</v>
      </c>
      <c r="P6" s="41" t="s">
        <v>24</v>
      </c>
      <c r="Q6" s="41"/>
      <c r="R6" s="41"/>
    </row>
    <row r="7" spans="1:18" ht="12.75">
      <c r="A7" s="41" t="s">
        <v>48</v>
      </c>
      <c r="B7" s="42">
        <v>5080</v>
      </c>
      <c r="C7" s="41" t="s">
        <v>51</v>
      </c>
      <c r="D7" s="41" t="s">
        <v>50</v>
      </c>
      <c r="E7" s="41" t="s">
        <v>39</v>
      </c>
      <c r="F7" s="43" t="s">
        <v>726</v>
      </c>
      <c r="G7" s="44">
        <v>125000</v>
      </c>
      <c r="H7" s="44">
        <v>55565413</v>
      </c>
      <c r="I7" s="41" t="s">
        <v>24</v>
      </c>
      <c r="J7" s="41"/>
      <c r="K7" s="41"/>
      <c r="L7" s="41" t="s">
        <v>25</v>
      </c>
      <c r="M7" s="41" t="s">
        <v>42</v>
      </c>
      <c r="N7" s="41" t="s">
        <v>43</v>
      </c>
      <c r="O7" s="41" t="s">
        <v>50</v>
      </c>
      <c r="P7" s="41" t="s">
        <v>24</v>
      </c>
      <c r="Q7" s="41"/>
      <c r="R7" s="41"/>
    </row>
    <row r="8" spans="1:18" ht="12.75">
      <c r="A8" s="41" t="s">
        <v>470</v>
      </c>
      <c r="B8" s="42">
        <v>5080</v>
      </c>
      <c r="C8" s="41" t="s">
        <v>476</v>
      </c>
      <c r="D8" s="41" t="s">
        <v>475</v>
      </c>
      <c r="E8" s="41" t="s">
        <v>39</v>
      </c>
      <c r="F8" s="43" t="s">
        <v>726</v>
      </c>
      <c r="G8" s="44">
        <v>17000</v>
      </c>
      <c r="H8" s="44">
        <v>56600033</v>
      </c>
      <c r="I8" s="41" t="s">
        <v>24</v>
      </c>
      <c r="J8" s="41"/>
      <c r="K8" s="41"/>
      <c r="L8" s="41" t="s">
        <v>25</v>
      </c>
      <c r="M8" s="41" t="s">
        <v>42</v>
      </c>
      <c r="N8" s="41" t="s">
        <v>43</v>
      </c>
      <c r="O8" s="41" t="s">
        <v>475</v>
      </c>
      <c r="P8" s="41" t="s">
        <v>24</v>
      </c>
      <c r="Q8" s="41"/>
      <c r="R8" s="41"/>
    </row>
    <row r="9" spans="1:18" ht="12.75">
      <c r="A9" s="41" t="s">
        <v>470</v>
      </c>
      <c r="B9" s="42">
        <v>5080</v>
      </c>
      <c r="C9" s="41" t="s">
        <v>473</v>
      </c>
      <c r="D9" s="41" t="s">
        <v>472</v>
      </c>
      <c r="E9" s="41" t="s">
        <v>39</v>
      </c>
      <c r="F9" s="43" t="s">
        <v>726</v>
      </c>
      <c r="G9" s="44">
        <v>28000</v>
      </c>
      <c r="H9" s="44">
        <v>56628033</v>
      </c>
      <c r="I9" s="41" t="s">
        <v>24</v>
      </c>
      <c r="J9" s="41"/>
      <c r="K9" s="41"/>
      <c r="L9" s="41" t="s">
        <v>25</v>
      </c>
      <c r="M9" s="41" t="s">
        <v>42</v>
      </c>
      <c r="N9" s="41" t="s">
        <v>43</v>
      </c>
      <c r="O9" s="41" t="s">
        <v>472</v>
      </c>
      <c r="P9" s="41" t="s">
        <v>24</v>
      </c>
      <c r="Q9" s="41"/>
      <c r="R9" s="41"/>
    </row>
    <row r="10" spans="1:18" ht="12.75">
      <c r="A10" s="41" t="s">
        <v>335</v>
      </c>
      <c r="B10" s="42">
        <v>5080</v>
      </c>
      <c r="C10" s="41" t="s">
        <v>337</v>
      </c>
      <c r="D10" s="41" t="s">
        <v>230</v>
      </c>
      <c r="E10" s="41" t="s">
        <v>39</v>
      </c>
      <c r="F10" s="43" t="s">
        <v>726</v>
      </c>
      <c r="G10" s="44">
        <v>119000</v>
      </c>
      <c r="H10" s="44">
        <v>57544278</v>
      </c>
      <c r="I10" s="41" t="s">
        <v>24</v>
      </c>
      <c r="J10" s="41"/>
      <c r="K10" s="41"/>
      <c r="L10" s="41" t="s">
        <v>25</v>
      </c>
      <c r="M10" s="41" t="s">
        <v>42</v>
      </c>
      <c r="N10" s="41" t="s">
        <v>43</v>
      </c>
      <c r="O10" s="41" t="s">
        <v>230</v>
      </c>
      <c r="P10" s="41" t="s">
        <v>24</v>
      </c>
      <c r="Q10" s="41"/>
      <c r="R10" s="41"/>
    </row>
    <row r="11" spans="1:18" ht="12.75">
      <c r="A11" s="41" t="s">
        <v>332</v>
      </c>
      <c r="B11" s="42">
        <v>5080</v>
      </c>
      <c r="C11" s="41" t="s">
        <v>334</v>
      </c>
      <c r="D11" s="41" t="s">
        <v>40</v>
      </c>
      <c r="E11" s="41" t="s">
        <v>39</v>
      </c>
      <c r="F11" s="43" t="s">
        <v>726</v>
      </c>
      <c r="G11" s="44">
        <v>335000</v>
      </c>
      <c r="H11" s="44">
        <v>63589278</v>
      </c>
      <c r="I11" s="41" t="s">
        <v>24</v>
      </c>
      <c r="J11" s="41"/>
      <c r="K11" s="41"/>
      <c r="L11" s="41" t="s">
        <v>25</v>
      </c>
      <c r="M11" s="41" t="s">
        <v>42</v>
      </c>
      <c r="N11" s="41" t="s">
        <v>43</v>
      </c>
      <c r="O11" s="41" t="s">
        <v>40</v>
      </c>
      <c r="P11" s="41" t="s">
        <v>24</v>
      </c>
      <c r="Q11" s="41"/>
      <c r="R11" s="41"/>
    </row>
    <row r="12" spans="1:18" ht="12.75">
      <c r="A12" s="41" t="s">
        <v>18</v>
      </c>
      <c r="B12" s="42">
        <v>5080</v>
      </c>
      <c r="C12" s="41" t="s">
        <v>23</v>
      </c>
      <c r="D12" s="41" t="s">
        <v>22</v>
      </c>
      <c r="E12" s="41" t="s">
        <v>21</v>
      </c>
      <c r="F12" s="43" t="s">
        <v>726</v>
      </c>
      <c r="G12" s="44">
        <v>358000</v>
      </c>
      <c r="H12" s="44">
        <v>65138668</v>
      </c>
      <c r="I12" s="41" t="s">
        <v>24</v>
      </c>
      <c r="J12" s="41"/>
      <c r="K12" s="41"/>
      <c r="L12" s="41" t="s">
        <v>25</v>
      </c>
      <c r="M12" s="41" t="s">
        <v>26</v>
      </c>
      <c r="N12" s="41" t="s">
        <v>27</v>
      </c>
      <c r="O12" s="41" t="s">
        <v>22</v>
      </c>
      <c r="P12" s="41" t="s">
        <v>24</v>
      </c>
      <c r="Q12" s="41"/>
      <c r="R12" s="41"/>
    </row>
    <row r="13" spans="1:18" ht="12.75">
      <c r="A13" s="41" t="s">
        <v>52</v>
      </c>
      <c r="B13" s="42">
        <v>5080</v>
      </c>
      <c r="C13" s="41" t="s">
        <v>55</v>
      </c>
      <c r="D13" s="41" t="s">
        <v>54</v>
      </c>
      <c r="E13" s="41" t="s">
        <v>39</v>
      </c>
      <c r="F13" s="43" t="s">
        <v>726</v>
      </c>
      <c r="G13" s="44">
        <v>275880</v>
      </c>
      <c r="H13" s="44">
        <v>26495615</v>
      </c>
      <c r="I13" s="41" t="s">
        <v>24</v>
      </c>
      <c r="J13" s="41"/>
      <c r="K13" s="41"/>
      <c r="L13" s="41" t="s">
        <v>25</v>
      </c>
      <c r="M13" s="41" t="s">
        <v>42</v>
      </c>
      <c r="N13" s="41" t="s">
        <v>43</v>
      </c>
      <c r="O13" s="41" t="s">
        <v>54</v>
      </c>
      <c r="P13" s="41" t="s">
        <v>24</v>
      </c>
      <c r="Q13" s="41"/>
      <c r="R13" s="41"/>
    </row>
    <row r="14" spans="1:18" ht="12.75">
      <c r="A14" s="41" t="s">
        <v>477</v>
      </c>
      <c r="B14" s="42">
        <v>5080</v>
      </c>
      <c r="C14" s="41" t="s">
        <v>480</v>
      </c>
      <c r="D14" s="41" t="s">
        <v>479</v>
      </c>
      <c r="E14" s="41" t="s">
        <v>39</v>
      </c>
      <c r="F14" s="43" t="s">
        <v>726</v>
      </c>
      <c r="G14" s="44">
        <v>75680</v>
      </c>
      <c r="H14" s="44">
        <v>28246645</v>
      </c>
      <c r="I14" s="41" t="s">
        <v>24</v>
      </c>
      <c r="J14" s="41"/>
      <c r="K14" s="41"/>
      <c r="L14" s="41" t="s">
        <v>25</v>
      </c>
      <c r="M14" s="41" t="s">
        <v>42</v>
      </c>
      <c r="N14" s="41" t="s">
        <v>43</v>
      </c>
      <c r="O14" s="41" t="s">
        <v>479</v>
      </c>
      <c r="P14" s="41" t="s">
        <v>24</v>
      </c>
      <c r="Q14" s="41"/>
      <c r="R14" s="41"/>
    </row>
    <row r="15" spans="1:18" ht="12.75">
      <c r="A15" s="41" t="s">
        <v>56</v>
      </c>
      <c r="B15" s="42">
        <v>5080</v>
      </c>
      <c r="C15" s="41" t="s">
        <v>59</v>
      </c>
      <c r="D15" s="41" t="s">
        <v>58</v>
      </c>
      <c r="E15" s="41" t="s">
        <v>39</v>
      </c>
      <c r="F15" s="43" t="s">
        <v>726</v>
      </c>
      <c r="G15" s="44">
        <v>29000</v>
      </c>
      <c r="H15" s="44">
        <v>31246220</v>
      </c>
      <c r="I15" s="41" t="s">
        <v>24</v>
      </c>
      <c r="J15" s="41"/>
      <c r="K15" s="41"/>
      <c r="L15" s="41" t="s">
        <v>25</v>
      </c>
      <c r="M15" s="41" t="s">
        <v>42</v>
      </c>
      <c r="N15" s="41" t="s">
        <v>43</v>
      </c>
      <c r="O15" s="41" t="s">
        <v>58</v>
      </c>
      <c r="P15" s="41" t="s">
        <v>24</v>
      </c>
      <c r="Q15" s="41"/>
      <c r="R15" s="41"/>
    </row>
    <row r="16" spans="1:18" ht="12.75">
      <c r="A16" s="41" t="s">
        <v>481</v>
      </c>
      <c r="B16" s="42">
        <v>5080</v>
      </c>
      <c r="C16" s="41" t="s">
        <v>483</v>
      </c>
      <c r="D16" s="41" t="s">
        <v>40</v>
      </c>
      <c r="E16" s="41" t="s">
        <v>39</v>
      </c>
      <c r="F16" s="43" t="s">
        <v>726</v>
      </c>
      <c r="G16" s="44">
        <v>230000</v>
      </c>
      <c r="H16" s="44">
        <v>30119570</v>
      </c>
      <c r="I16" s="41" t="s">
        <v>24</v>
      </c>
      <c r="J16" s="41"/>
      <c r="K16" s="41"/>
      <c r="L16" s="41" t="s">
        <v>25</v>
      </c>
      <c r="M16" s="41" t="s">
        <v>42</v>
      </c>
      <c r="N16" s="41" t="s">
        <v>43</v>
      </c>
      <c r="O16" s="41" t="s">
        <v>40</v>
      </c>
      <c r="P16" s="41" t="s">
        <v>24</v>
      </c>
      <c r="Q16" s="41"/>
      <c r="R16" s="41"/>
    </row>
    <row r="17" spans="1:18" ht="12.75">
      <c r="A17" s="41" t="s">
        <v>455</v>
      </c>
      <c r="B17" s="42">
        <v>5080</v>
      </c>
      <c r="C17" s="41" t="s">
        <v>458</v>
      </c>
      <c r="D17" s="41" t="s">
        <v>457</v>
      </c>
      <c r="E17" s="41" t="s">
        <v>39</v>
      </c>
      <c r="F17" s="43" t="s">
        <v>726</v>
      </c>
      <c r="G17" s="44">
        <v>26000</v>
      </c>
      <c r="H17" s="44">
        <v>44749300</v>
      </c>
      <c r="I17" s="41" t="s">
        <v>24</v>
      </c>
      <c r="J17" s="41"/>
      <c r="K17" s="41"/>
      <c r="L17" s="41" t="s">
        <v>25</v>
      </c>
      <c r="M17" s="41" t="s">
        <v>42</v>
      </c>
      <c r="N17" s="41" t="s">
        <v>43</v>
      </c>
      <c r="O17" s="41" t="s">
        <v>457</v>
      </c>
      <c r="P17" s="41" t="s">
        <v>24</v>
      </c>
      <c r="Q17" s="41"/>
      <c r="R17" s="41"/>
    </row>
    <row r="18" spans="1:18" ht="12.75">
      <c r="A18" s="41" t="s">
        <v>129</v>
      </c>
      <c r="B18" s="42">
        <v>5080</v>
      </c>
      <c r="C18" s="41" t="s">
        <v>435</v>
      </c>
      <c r="D18" s="41" t="s">
        <v>434</v>
      </c>
      <c r="E18" s="41" t="s">
        <v>30</v>
      </c>
      <c r="F18" s="43" t="s">
        <v>726</v>
      </c>
      <c r="G18" s="44">
        <v>30600</v>
      </c>
      <c r="H18" s="44">
        <v>47742400</v>
      </c>
      <c r="I18" s="41" t="s">
        <v>33</v>
      </c>
      <c r="J18" s="41"/>
      <c r="K18" s="41"/>
      <c r="L18" s="41" t="s">
        <v>25</v>
      </c>
      <c r="M18" s="41" t="s">
        <v>34</v>
      </c>
      <c r="N18" s="41" t="s">
        <v>35</v>
      </c>
      <c r="O18" s="41" t="s">
        <v>434</v>
      </c>
      <c r="P18" s="41" t="s">
        <v>36</v>
      </c>
      <c r="Q18" s="41"/>
      <c r="R18" s="41"/>
    </row>
    <row r="19" spans="1:18" ht="12.75">
      <c r="A19" s="41" t="s">
        <v>129</v>
      </c>
      <c r="B19" s="42">
        <v>5080</v>
      </c>
      <c r="C19" s="41" t="s">
        <v>132</v>
      </c>
      <c r="D19" s="41" t="s">
        <v>131</v>
      </c>
      <c r="E19" s="41" t="s">
        <v>39</v>
      </c>
      <c r="F19" s="43" t="s">
        <v>726</v>
      </c>
      <c r="G19" s="44">
        <v>257500</v>
      </c>
      <c r="H19" s="44">
        <v>49611480</v>
      </c>
      <c r="I19" s="41" t="s">
        <v>24</v>
      </c>
      <c r="J19" s="41"/>
      <c r="K19" s="41"/>
      <c r="L19" s="41" t="s">
        <v>25</v>
      </c>
      <c r="M19" s="41" t="s">
        <v>42</v>
      </c>
      <c r="N19" s="41" t="s">
        <v>43</v>
      </c>
      <c r="O19" s="41" t="s">
        <v>131</v>
      </c>
      <c r="P19" s="41" t="s">
        <v>24</v>
      </c>
      <c r="Q19" s="41"/>
      <c r="R19" s="41"/>
    </row>
    <row r="20" spans="1:18" ht="12.75">
      <c r="A20" s="41" t="s">
        <v>28</v>
      </c>
      <c r="B20" s="42">
        <v>5080</v>
      </c>
      <c r="C20" s="41" t="s">
        <v>32</v>
      </c>
      <c r="D20" s="41" t="s">
        <v>31</v>
      </c>
      <c r="E20" s="41" t="s">
        <v>30</v>
      </c>
      <c r="F20" s="43" t="s">
        <v>726</v>
      </c>
      <c r="G20" s="44">
        <v>377000</v>
      </c>
      <c r="H20" s="44">
        <v>53174530</v>
      </c>
      <c r="I20" s="41" t="s">
        <v>33</v>
      </c>
      <c r="J20" s="41"/>
      <c r="K20" s="41"/>
      <c r="L20" s="41" t="s">
        <v>25</v>
      </c>
      <c r="M20" s="41" t="s">
        <v>34</v>
      </c>
      <c r="N20" s="41" t="s">
        <v>35</v>
      </c>
      <c r="O20" s="41" t="s">
        <v>31</v>
      </c>
      <c r="P20" s="41" t="s">
        <v>36</v>
      </c>
      <c r="Q20" s="41"/>
      <c r="R20" s="41"/>
    </row>
    <row r="21" spans="1:18" ht="12.75">
      <c r="A21" s="41" t="s">
        <v>373</v>
      </c>
      <c r="B21" s="42">
        <v>5080</v>
      </c>
      <c r="C21" s="41" t="s">
        <v>376</v>
      </c>
      <c r="D21" s="41" t="s">
        <v>375</v>
      </c>
      <c r="E21" s="41" t="s">
        <v>39</v>
      </c>
      <c r="F21" s="43" t="s">
        <v>726</v>
      </c>
      <c r="G21" s="44">
        <v>120000</v>
      </c>
      <c r="H21" s="44">
        <v>69705211</v>
      </c>
      <c r="I21" s="41" t="s">
        <v>24</v>
      </c>
      <c r="J21" s="41"/>
      <c r="K21" s="41"/>
      <c r="L21" s="41" t="s">
        <v>25</v>
      </c>
      <c r="M21" s="41" t="s">
        <v>42</v>
      </c>
      <c r="N21" s="41" t="s">
        <v>43</v>
      </c>
      <c r="O21" s="41" t="s">
        <v>375</v>
      </c>
      <c r="P21" s="41" t="s">
        <v>24</v>
      </c>
      <c r="Q21" s="41"/>
      <c r="R21" s="41"/>
    </row>
    <row r="22" spans="1:18" ht="12.75">
      <c r="A22" s="41" t="s">
        <v>118</v>
      </c>
      <c r="B22" s="42">
        <v>5080</v>
      </c>
      <c r="C22" s="41" t="s">
        <v>121</v>
      </c>
      <c r="D22" s="41" t="s">
        <v>120</v>
      </c>
      <c r="E22" s="41" t="s">
        <v>39</v>
      </c>
      <c r="F22" s="43" t="s">
        <v>726</v>
      </c>
      <c r="G22" s="44">
        <v>159700</v>
      </c>
      <c r="H22" s="44">
        <v>71361511</v>
      </c>
      <c r="I22" s="41" t="s">
        <v>24</v>
      </c>
      <c r="J22" s="41"/>
      <c r="K22" s="41"/>
      <c r="L22" s="41" t="s">
        <v>25</v>
      </c>
      <c r="M22" s="41" t="s">
        <v>42</v>
      </c>
      <c r="N22" s="41" t="s">
        <v>43</v>
      </c>
      <c r="O22" s="41" t="s">
        <v>120</v>
      </c>
      <c r="P22" s="41" t="s">
        <v>24</v>
      </c>
      <c r="Q22" s="41"/>
      <c r="R22" s="41"/>
    </row>
    <row r="23" spans="1:18" ht="12.75">
      <c r="A23" s="41" t="s">
        <v>122</v>
      </c>
      <c r="B23" s="42">
        <v>5080</v>
      </c>
      <c r="C23" s="41" t="s">
        <v>125</v>
      </c>
      <c r="D23" s="41" t="s">
        <v>124</v>
      </c>
      <c r="E23" s="41" t="s">
        <v>39</v>
      </c>
      <c r="F23" s="43" t="s">
        <v>726</v>
      </c>
      <c r="G23" s="44">
        <v>140000</v>
      </c>
      <c r="H23" s="44">
        <v>60254216</v>
      </c>
      <c r="I23" s="41" t="s">
        <v>24</v>
      </c>
      <c r="J23" s="41"/>
      <c r="K23" s="41"/>
      <c r="L23" s="41" t="s">
        <v>25</v>
      </c>
      <c r="M23" s="41" t="s">
        <v>42</v>
      </c>
      <c r="N23" s="41" t="s">
        <v>43</v>
      </c>
      <c r="O23" s="41" t="s">
        <v>124</v>
      </c>
      <c r="P23" s="41" t="s">
        <v>24</v>
      </c>
      <c r="Q23" s="41"/>
      <c r="R23" s="41"/>
    </row>
    <row r="24" spans="1:18" ht="12.75">
      <c r="A24" s="41" t="s">
        <v>122</v>
      </c>
      <c r="B24" s="42">
        <v>5080</v>
      </c>
      <c r="C24" s="41" t="s">
        <v>128</v>
      </c>
      <c r="D24" s="41" t="s">
        <v>127</v>
      </c>
      <c r="E24" s="41" t="s">
        <v>39</v>
      </c>
      <c r="F24" s="43" t="s">
        <v>726</v>
      </c>
      <c r="G24" s="44">
        <v>22499</v>
      </c>
      <c r="H24" s="44">
        <v>60776215</v>
      </c>
      <c r="I24" s="41" t="s">
        <v>24</v>
      </c>
      <c r="J24" s="41"/>
      <c r="K24" s="41"/>
      <c r="L24" s="41" t="s">
        <v>25</v>
      </c>
      <c r="M24" s="41" t="s">
        <v>42</v>
      </c>
      <c r="N24" s="41" t="s">
        <v>43</v>
      </c>
      <c r="O24" s="41" t="s">
        <v>127</v>
      </c>
      <c r="P24" s="41" t="s">
        <v>24</v>
      </c>
      <c r="Q24" s="41"/>
      <c r="R24" s="41"/>
    </row>
    <row r="25" spans="1:18" ht="12.75">
      <c r="A25" s="41" t="s">
        <v>513</v>
      </c>
      <c r="B25" s="42">
        <v>5080</v>
      </c>
      <c r="C25" s="41" t="s">
        <v>515</v>
      </c>
      <c r="D25" s="41" t="s">
        <v>135</v>
      </c>
      <c r="E25" s="41" t="s">
        <v>39</v>
      </c>
      <c r="F25" s="43" t="s">
        <v>726</v>
      </c>
      <c r="G25" s="44">
        <v>141130</v>
      </c>
      <c r="H25" s="44">
        <v>38125325</v>
      </c>
      <c r="I25" s="41" t="s">
        <v>24</v>
      </c>
      <c r="J25" s="41"/>
      <c r="K25" s="41"/>
      <c r="L25" s="41" t="s">
        <v>25</v>
      </c>
      <c r="M25" s="41" t="s">
        <v>42</v>
      </c>
      <c r="N25" s="41" t="s">
        <v>43</v>
      </c>
      <c r="O25" s="41" t="s">
        <v>135</v>
      </c>
      <c r="P25" s="41" t="s">
        <v>24</v>
      </c>
      <c r="Q25" s="41"/>
      <c r="R25" s="41"/>
    </row>
    <row r="26" spans="1:18" ht="12.75">
      <c r="A26" s="41" t="s">
        <v>137</v>
      </c>
      <c r="B26" s="42">
        <v>5080</v>
      </c>
      <c r="C26" s="41" t="s">
        <v>140</v>
      </c>
      <c r="D26" s="41" t="s">
        <v>139</v>
      </c>
      <c r="E26" s="41" t="s">
        <v>39</v>
      </c>
      <c r="F26" s="43" t="s">
        <v>726</v>
      </c>
      <c r="G26" s="44">
        <v>146000</v>
      </c>
      <c r="H26" s="44">
        <v>34023475</v>
      </c>
      <c r="I26" s="41" t="s">
        <v>24</v>
      </c>
      <c r="J26" s="41"/>
      <c r="K26" s="41"/>
      <c r="L26" s="41" t="s">
        <v>25</v>
      </c>
      <c r="M26" s="41" t="s">
        <v>42</v>
      </c>
      <c r="N26" s="41" t="s">
        <v>43</v>
      </c>
      <c r="O26" s="41" t="s">
        <v>139</v>
      </c>
      <c r="P26" s="41" t="s">
        <v>24</v>
      </c>
      <c r="Q26" s="41"/>
      <c r="R26" s="41"/>
    </row>
    <row r="27" spans="1:18" ht="12.75">
      <c r="A27" s="41" t="s">
        <v>144</v>
      </c>
      <c r="B27" s="42">
        <v>5080</v>
      </c>
      <c r="C27" s="41" t="s">
        <v>146</v>
      </c>
      <c r="D27" s="41" t="s">
        <v>109</v>
      </c>
      <c r="E27" s="41" t="s">
        <v>39</v>
      </c>
      <c r="F27" s="43" t="s">
        <v>726</v>
      </c>
      <c r="G27" s="44">
        <v>10000</v>
      </c>
      <c r="H27" s="44">
        <v>35425815</v>
      </c>
      <c r="I27" s="41" t="s">
        <v>24</v>
      </c>
      <c r="J27" s="41"/>
      <c r="K27" s="41"/>
      <c r="L27" s="41" t="s">
        <v>25</v>
      </c>
      <c r="M27" s="41" t="s">
        <v>42</v>
      </c>
      <c r="N27" s="41" t="s">
        <v>43</v>
      </c>
      <c r="O27" s="41" t="s">
        <v>109</v>
      </c>
      <c r="P27" s="41" t="s">
        <v>24</v>
      </c>
      <c r="Q27" s="41"/>
      <c r="R27" s="41"/>
    </row>
    <row r="28" spans="1:18" ht="12.75">
      <c r="A28" s="41" t="s">
        <v>516</v>
      </c>
      <c r="B28" s="42">
        <v>5080</v>
      </c>
      <c r="C28" s="41" t="s">
        <v>518</v>
      </c>
      <c r="D28" s="41" t="s">
        <v>86</v>
      </c>
      <c r="E28" s="41" t="s">
        <v>39</v>
      </c>
      <c r="F28" s="43" t="s">
        <v>726</v>
      </c>
      <c r="G28" s="44">
        <v>108000</v>
      </c>
      <c r="H28" s="44">
        <v>45948795</v>
      </c>
      <c r="I28" s="41" t="s">
        <v>24</v>
      </c>
      <c r="J28" s="41"/>
      <c r="K28" s="41"/>
      <c r="L28" s="41" t="s">
        <v>25</v>
      </c>
      <c r="M28" s="41" t="s">
        <v>42</v>
      </c>
      <c r="N28" s="41" t="s">
        <v>43</v>
      </c>
      <c r="O28" s="41" t="s">
        <v>86</v>
      </c>
      <c r="P28" s="41" t="s">
        <v>24</v>
      </c>
      <c r="Q28" s="41"/>
      <c r="R28" s="41"/>
    </row>
    <row r="29" spans="1:18" ht="12.75">
      <c r="A29" s="41" t="s">
        <v>377</v>
      </c>
      <c r="B29" s="42">
        <v>5080</v>
      </c>
      <c r="C29" s="41" t="s">
        <v>380</v>
      </c>
      <c r="D29" s="41" t="s">
        <v>379</v>
      </c>
      <c r="E29" s="41" t="s">
        <v>39</v>
      </c>
      <c r="F29" s="43" t="s">
        <v>726</v>
      </c>
      <c r="G29" s="44">
        <v>144000</v>
      </c>
      <c r="H29" s="44">
        <v>51796185</v>
      </c>
      <c r="I29" s="41" t="s">
        <v>24</v>
      </c>
      <c r="J29" s="41"/>
      <c r="K29" s="41"/>
      <c r="L29" s="41" t="s">
        <v>25</v>
      </c>
      <c r="M29" s="41" t="s">
        <v>42</v>
      </c>
      <c r="N29" s="41" t="s">
        <v>43</v>
      </c>
      <c r="O29" s="41" t="s">
        <v>379</v>
      </c>
      <c r="P29" s="41" t="s">
        <v>24</v>
      </c>
      <c r="Q29" s="41"/>
      <c r="R29" s="41"/>
    </row>
    <row r="30" spans="1:18" ht="12.75">
      <c r="A30" s="41" t="s">
        <v>459</v>
      </c>
      <c r="B30" s="42">
        <v>5080</v>
      </c>
      <c r="C30" s="41" t="s">
        <v>461</v>
      </c>
      <c r="D30" s="41" t="s">
        <v>166</v>
      </c>
      <c r="E30" s="41" t="s">
        <v>39</v>
      </c>
      <c r="F30" s="43" t="s">
        <v>726</v>
      </c>
      <c r="G30" s="44">
        <v>227000</v>
      </c>
      <c r="H30" s="44">
        <v>57909485</v>
      </c>
      <c r="I30" s="41" t="s">
        <v>24</v>
      </c>
      <c r="J30" s="41"/>
      <c r="K30" s="41"/>
      <c r="L30" s="41" t="s">
        <v>25</v>
      </c>
      <c r="M30" s="41" t="s">
        <v>42</v>
      </c>
      <c r="N30" s="41" t="s">
        <v>43</v>
      </c>
      <c r="O30" s="41" t="s">
        <v>166</v>
      </c>
      <c r="P30" s="41" t="s">
        <v>24</v>
      </c>
      <c r="Q30" s="41"/>
      <c r="R30" s="41"/>
    </row>
    <row r="31" spans="1:18" ht="12.75">
      <c r="A31" s="41" t="s">
        <v>381</v>
      </c>
      <c r="B31" s="42">
        <v>5080</v>
      </c>
      <c r="C31" s="41" t="s">
        <v>384</v>
      </c>
      <c r="D31" s="41" t="s">
        <v>383</v>
      </c>
      <c r="E31" s="41" t="s">
        <v>39</v>
      </c>
      <c r="F31" s="43" t="s">
        <v>726</v>
      </c>
      <c r="G31" s="44">
        <v>416000</v>
      </c>
      <c r="H31" s="44">
        <v>63550325</v>
      </c>
      <c r="I31" s="41" t="s">
        <v>24</v>
      </c>
      <c r="J31" s="41"/>
      <c r="K31" s="41"/>
      <c r="L31" s="41" t="s">
        <v>25</v>
      </c>
      <c r="M31" s="41" t="s">
        <v>42</v>
      </c>
      <c r="N31" s="41" t="s">
        <v>43</v>
      </c>
      <c r="O31" s="41" t="s">
        <v>383</v>
      </c>
      <c r="P31" s="41" t="s">
        <v>24</v>
      </c>
      <c r="Q31" s="41"/>
      <c r="R31" s="41"/>
    </row>
    <row r="32" spans="1:18" ht="12.75">
      <c r="A32" s="41" t="s">
        <v>519</v>
      </c>
      <c r="B32" s="42">
        <v>5080</v>
      </c>
      <c r="C32" s="41" t="s">
        <v>522</v>
      </c>
      <c r="D32" s="41" t="s">
        <v>521</v>
      </c>
      <c r="E32" s="41" t="s">
        <v>39</v>
      </c>
      <c r="F32" s="43" t="s">
        <v>726</v>
      </c>
      <c r="G32" s="44">
        <v>327000</v>
      </c>
      <c r="H32" s="44">
        <v>32316410</v>
      </c>
      <c r="I32" s="41" t="s">
        <v>24</v>
      </c>
      <c r="J32" s="41"/>
      <c r="K32" s="41"/>
      <c r="L32" s="41" t="s">
        <v>25</v>
      </c>
      <c r="M32" s="41" t="s">
        <v>42</v>
      </c>
      <c r="N32" s="41" t="s">
        <v>43</v>
      </c>
      <c r="O32" s="41" t="s">
        <v>521</v>
      </c>
      <c r="P32" s="41" t="s">
        <v>24</v>
      </c>
      <c r="Q32" s="41"/>
      <c r="R32" s="41"/>
    </row>
    <row r="33" spans="1:18" ht="12.75">
      <c r="A33" s="41" t="s">
        <v>133</v>
      </c>
      <c r="B33" s="42">
        <v>5080</v>
      </c>
      <c r="C33" s="41" t="s">
        <v>136</v>
      </c>
      <c r="D33" s="41" t="s">
        <v>135</v>
      </c>
      <c r="E33" s="41" t="s">
        <v>39</v>
      </c>
      <c r="F33" s="43" t="s">
        <v>726</v>
      </c>
      <c r="G33" s="44">
        <v>190630</v>
      </c>
      <c r="H33" s="44">
        <v>37551767</v>
      </c>
      <c r="I33" s="41" t="s">
        <v>24</v>
      </c>
      <c r="J33" s="41"/>
      <c r="K33" s="41"/>
      <c r="L33" s="41" t="s">
        <v>25</v>
      </c>
      <c r="M33" s="41" t="s">
        <v>42</v>
      </c>
      <c r="N33" s="41" t="s">
        <v>43</v>
      </c>
      <c r="O33" s="41" t="s">
        <v>135</v>
      </c>
      <c r="P33" s="41" t="s">
        <v>24</v>
      </c>
      <c r="Q33" s="41"/>
      <c r="R33" s="41"/>
    </row>
    <row r="34" spans="1:18" ht="12.75">
      <c r="A34" s="41" t="s">
        <v>141</v>
      </c>
      <c r="B34" s="42">
        <v>5080</v>
      </c>
      <c r="C34" s="41" t="s">
        <v>143</v>
      </c>
      <c r="D34" s="41" t="s">
        <v>104</v>
      </c>
      <c r="E34" s="41" t="s">
        <v>39</v>
      </c>
      <c r="F34" s="43" t="s">
        <v>726</v>
      </c>
      <c r="G34" s="44">
        <v>75000</v>
      </c>
      <c r="H34" s="44">
        <v>38501977</v>
      </c>
      <c r="I34" s="41" t="s">
        <v>24</v>
      </c>
      <c r="J34" s="41"/>
      <c r="K34" s="41"/>
      <c r="L34" s="41" t="s">
        <v>25</v>
      </c>
      <c r="M34" s="41" t="s">
        <v>42</v>
      </c>
      <c r="N34" s="41" t="s">
        <v>43</v>
      </c>
      <c r="O34" s="41" t="s">
        <v>104</v>
      </c>
      <c r="P34" s="41" t="s">
        <v>24</v>
      </c>
      <c r="Q34" s="41"/>
      <c r="R34" s="41"/>
    </row>
    <row r="35" spans="1:18" ht="12.75">
      <c r="A35" s="41" t="s">
        <v>150</v>
      </c>
      <c r="B35" s="42">
        <v>5080</v>
      </c>
      <c r="C35" s="41" t="s">
        <v>153</v>
      </c>
      <c r="D35" s="41" t="s">
        <v>152</v>
      </c>
      <c r="E35" s="41" t="s">
        <v>39</v>
      </c>
      <c r="F35" s="43" t="s">
        <v>726</v>
      </c>
      <c r="G35" s="44">
        <v>96800</v>
      </c>
      <c r="H35" s="44">
        <v>40379083</v>
      </c>
      <c r="I35" s="41" t="s">
        <v>24</v>
      </c>
      <c r="J35" s="41"/>
      <c r="K35" s="41"/>
      <c r="L35" s="41" t="s">
        <v>25</v>
      </c>
      <c r="M35" s="41" t="s">
        <v>42</v>
      </c>
      <c r="N35" s="41" t="s">
        <v>43</v>
      </c>
      <c r="O35" s="41" t="s">
        <v>152</v>
      </c>
      <c r="P35" s="41" t="s">
        <v>24</v>
      </c>
      <c r="Q35" s="41"/>
      <c r="R35" s="41"/>
    </row>
    <row r="36" spans="1:18" ht="12.75">
      <c r="A36" s="41" t="s">
        <v>154</v>
      </c>
      <c r="B36" s="42">
        <v>5080</v>
      </c>
      <c r="C36" s="41" t="s">
        <v>156</v>
      </c>
      <c r="D36" s="41" t="s">
        <v>92</v>
      </c>
      <c r="E36" s="41" t="s">
        <v>39</v>
      </c>
      <c r="F36" s="43" t="s">
        <v>726</v>
      </c>
      <c r="G36" s="44">
        <v>47740</v>
      </c>
      <c r="H36" s="44">
        <v>48761805</v>
      </c>
      <c r="I36" s="41" t="s">
        <v>24</v>
      </c>
      <c r="J36" s="41"/>
      <c r="K36" s="41"/>
      <c r="L36" s="41" t="s">
        <v>25</v>
      </c>
      <c r="M36" s="41" t="s">
        <v>42</v>
      </c>
      <c r="N36" s="41" t="s">
        <v>43</v>
      </c>
      <c r="O36" s="41" t="s">
        <v>92</v>
      </c>
      <c r="P36" s="41" t="s">
        <v>24</v>
      </c>
      <c r="Q36" s="41"/>
      <c r="R36" s="41"/>
    </row>
    <row r="37" spans="1:18" ht="12.75">
      <c r="A37" s="41" t="s">
        <v>385</v>
      </c>
      <c r="B37" s="42">
        <v>5080</v>
      </c>
      <c r="C37" s="41" t="s">
        <v>388</v>
      </c>
      <c r="D37" s="41" t="s">
        <v>387</v>
      </c>
      <c r="E37" s="41" t="s">
        <v>39</v>
      </c>
      <c r="F37" s="43" t="s">
        <v>726</v>
      </c>
      <c r="G37" s="44">
        <v>46000</v>
      </c>
      <c r="H37" s="44">
        <v>81163262</v>
      </c>
      <c r="I37" s="41" t="s">
        <v>24</v>
      </c>
      <c r="J37" s="41"/>
      <c r="K37" s="41"/>
      <c r="L37" s="41" t="s">
        <v>25</v>
      </c>
      <c r="M37" s="41" t="s">
        <v>42</v>
      </c>
      <c r="N37" s="41" t="s">
        <v>43</v>
      </c>
      <c r="O37" s="41" t="s">
        <v>387</v>
      </c>
      <c r="P37" s="41" t="s">
        <v>24</v>
      </c>
      <c r="Q37" s="41"/>
      <c r="R37" s="41"/>
    </row>
    <row r="38" spans="1:18" ht="12.75">
      <c r="A38" s="41" t="s">
        <v>147</v>
      </c>
      <c r="B38" s="42">
        <v>5080</v>
      </c>
      <c r="C38" s="41" t="s">
        <v>149</v>
      </c>
      <c r="D38" s="41" t="s">
        <v>92</v>
      </c>
      <c r="E38" s="41" t="s">
        <v>39</v>
      </c>
      <c r="F38" s="43" t="s">
        <v>726</v>
      </c>
      <c r="G38" s="44">
        <v>95480</v>
      </c>
      <c r="H38" s="44">
        <v>81157446</v>
      </c>
      <c r="I38" s="41" t="s">
        <v>24</v>
      </c>
      <c r="J38" s="41"/>
      <c r="K38" s="41"/>
      <c r="L38" s="41" t="s">
        <v>25</v>
      </c>
      <c r="M38" s="41" t="s">
        <v>42</v>
      </c>
      <c r="N38" s="41" t="s">
        <v>43</v>
      </c>
      <c r="O38" s="41" t="s">
        <v>92</v>
      </c>
      <c r="P38" s="41" t="s">
        <v>24</v>
      </c>
      <c r="Q38" s="41"/>
      <c r="R38" s="41"/>
    </row>
    <row r="39" spans="1:18" ht="12.75">
      <c r="A39" s="41" t="s">
        <v>462</v>
      </c>
      <c r="B39" s="42">
        <v>5080</v>
      </c>
      <c r="C39" s="41" t="s">
        <v>465</v>
      </c>
      <c r="D39" s="41" t="s">
        <v>464</v>
      </c>
      <c r="E39" s="41" t="s">
        <v>39</v>
      </c>
      <c r="F39" s="43" t="s">
        <v>726</v>
      </c>
      <c r="G39" s="44">
        <v>89100</v>
      </c>
      <c r="H39" s="44">
        <v>85049556</v>
      </c>
      <c r="I39" s="41" t="s">
        <v>24</v>
      </c>
      <c r="J39" s="41"/>
      <c r="K39" s="41"/>
      <c r="L39" s="41" t="s">
        <v>25</v>
      </c>
      <c r="M39" s="41" t="s">
        <v>42</v>
      </c>
      <c r="N39" s="41" t="s">
        <v>43</v>
      </c>
      <c r="O39" s="41" t="s">
        <v>464</v>
      </c>
      <c r="P39" s="41" t="s">
        <v>24</v>
      </c>
      <c r="Q39" s="41"/>
      <c r="R39" s="41"/>
    </row>
    <row r="40" spans="1:18" ht="12.75">
      <c r="A40" s="41" t="s">
        <v>419</v>
      </c>
      <c r="B40" s="42">
        <v>5080</v>
      </c>
      <c r="C40" s="41" t="s">
        <v>422</v>
      </c>
      <c r="D40" s="41" t="s">
        <v>421</v>
      </c>
      <c r="E40" s="41" t="s">
        <v>269</v>
      </c>
      <c r="F40" s="43" t="s">
        <v>726</v>
      </c>
      <c r="G40" s="44">
        <v>75367</v>
      </c>
      <c r="H40" s="44">
        <v>92903401</v>
      </c>
      <c r="I40" s="41" t="s">
        <v>24</v>
      </c>
      <c r="J40" s="41" t="s">
        <v>423</v>
      </c>
      <c r="K40" s="41"/>
      <c r="L40" s="41" t="s">
        <v>25</v>
      </c>
      <c r="M40" s="41" t="s">
        <v>273</v>
      </c>
      <c r="N40" s="41" t="s">
        <v>274</v>
      </c>
      <c r="O40" s="41" t="s">
        <v>421</v>
      </c>
      <c r="P40" s="41" t="s">
        <v>24</v>
      </c>
      <c r="Q40" s="41"/>
      <c r="R40" s="41"/>
    </row>
    <row r="41" spans="1:18" ht="12.75">
      <c r="A41" s="41" t="s">
        <v>234</v>
      </c>
      <c r="B41" s="42">
        <v>5080</v>
      </c>
      <c r="C41" s="41" t="s">
        <v>236</v>
      </c>
      <c r="D41" s="41" t="s">
        <v>40</v>
      </c>
      <c r="E41" s="41" t="s">
        <v>39</v>
      </c>
      <c r="F41" s="43" t="s">
        <v>726</v>
      </c>
      <c r="G41" s="44">
        <v>60000</v>
      </c>
      <c r="H41" s="44">
        <v>56582390</v>
      </c>
      <c r="I41" s="41" t="s">
        <v>24</v>
      </c>
      <c r="J41" s="41" t="s">
        <v>237</v>
      </c>
      <c r="K41" s="41"/>
      <c r="L41" s="41" t="s">
        <v>25</v>
      </c>
      <c r="M41" s="41" t="s">
        <v>238</v>
      </c>
      <c r="N41" s="41" t="s">
        <v>239</v>
      </c>
      <c r="O41" s="41" t="s">
        <v>40</v>
      </c>
      <c r="P41" s="41" t="s">
        <v>24</v>
      </c>
      <c r="Q41" s="41"/>
      <c r="R41" s="41"/>
    </row>
    <row r="42" spans="1:23" ht="16.5">
      <c r="A42" s="41" t="s">
        <v>636</v>
      </c>
      <c r="B42" s="42">
        <v>1002</v>
      </c>
      <c r="C42" s="41" t="s">
        <v>637</v>
      </c>
      <c r="D42" s="41" t="s">
        <v>638</v>
      </c>
      <c r="E42" s="41" t="s">
        <v>39</v>
      </c>
      <c r="F42" s="43" t="s">
        <v>726</v>
      </c>
      <c r="G42" s="44">
        <v>282000</v>
      </c>
      <c r="H42" s="44">
        <v>25162146</v>
      </c>
      <c r="I42" s="41" t="s">
        <v>24</v>
      </c>
      <c r="J42" s="41" t="s">
        <v>640</v>
      </c>
      <c r="K42" s="49"/>
      <c r="L42" s="41" t="s">
        <v>641</v>
      </c>
      <c r="M42" s="41" t="s">
        <v>238</v>
      </c>
      <c r="N42" s="41" t="s">
        <v>239</v>
      </c>
      <c r="O42" s="41" t="s">
        <v>638</v>
      </c>
      <c r="P42" s="41" t="s">
        <v>24</v>
      </c>
      <c r="Q42" s="41"/>
      <c r="R42" s="41"/>
      <c r="S42" s="45"/>
      <c r="T42" s="45"/>
      <c r="U42" s="45"/>
      <c r="V42" s="45"/>
      <c r="W42" s="45"/>
    </row>
    <row r="43" spans="1:18" ht="12.75">
      <c r="A43" s="41" t="s">
        <v>389</v>
      </c>
      <c r="B43" s="42">
        <v>5080</v>
      </c>
      <c r="C43" s="41" t="s">
        <v>392</v>
      </c>
      <c r="D43" s="41" t="s">
        <v>391</v>
      </c>
      <c r="E43" s="41" t="s">
        <v>39</v>
      </c>
      <c r="F43" s="43" t="s">
        <v>726</v>
      </c>
      <c r="G43" s="44">
        <v>92000</v>
      </c>
      <c r="H43" s="44">
        <v>44429606</v>
      </c>
      <c r="I43" s="41" t="s">
        <v>24</v>
      </c>
      <c r="J43" s="41"/>
      <c r="K43" s="41"/>
      <c r="L43" s="41" t="s">
        <v>25</v>
      </c>
      <c r="M43" s="41" t="s">
        <v>42</v>
      </c>
      <c r="N43" s="41" t="s">
        <v>43</v>
      </c>
      <c r="O43" s="41" t="s">
        <v>391</v>
      </c>
      <c r="P43" s="41" t="s">
        <v>24</v>
      </c>
      <c r="Q43" s="41"/>
      <c r="R43" s="41"/>
    </row>
    <row r="44" spans="1:18" ht="12.75">
      <c r="A44" s="41" t="s">
        <v>157</v>
      </c>
      <c r="B44" s="42">
        <v>5080</v>
      </c>
      <c r="C44" s="41" t="s">
        <v>159</v>
      </c>
      <c r="D44" s="41" t="s">
        <v>92</v>
      </c>
      <c r="E44" s="41" t="s">
        <v>39</v>
      </c>
      <c r="F44" s="43" t="s">
        <v>726</v>
      </c>
      <c r="G44" s="44">
        <v>159280</v>
      </c>
      <c r="H44" s="44">
        <v>47219443</v>
      </c>
      <c r="I44" s="41" t="s">
        <v>24</v>
      </c>
      <c r="J44" s="41"/>
      <c r="K44" s="41"/>
      <c r="L44" s="41" t="s">
        <v>25</v>
      </c>
      <c r="M44" s="41" t="s">
        <v>42</v>
      </c>
      <c r="N44" s="41" t="s">
        <v>43</v>
      </c>
      <c r="O44" s="41" t="s">
        <v>92</v>
      </c>
      <c r="P44" s="41" t="s">
        <v>24</v>
      </c>
      <c r="Q44" s="41"/>
      <c r="R44" s="41"/>
    </row>
    <row r="45" spans="1:18" ht="12.75">
      <c r="A45" s="41" t="s">
        <v>278</v>
      </c>
      <c r="B45" s="42">
        <v>5080</v>
      </c>
      <c r="C45" s="41" t="s">
        <v>281</v>
      </c>
      <c r="D45" s="41" t="s">
        <v>280</v>
      </c>
      <c r="E45" s="41" t="s">
        <v>39</v>
      </c>
      <c r="F45" s="43" t="s">
        <v>726</v>
      </c>
      <c r="G45" s="44">
        <v>99000</v>
      </c>
      <c r="H45" s="44">
        <v>48885828</v>
      </c>
      <c r="I45" s="41" t="s">
        <v>24</v>
      </c>
      <c r="J45" s="41"/>
      <c r="K45" s="41"/>
      <c r="L45" s="41" t="s">
        <v>25</v>
      </c>
      <c r="M45" s="41" t="s">
        <v>42</v>
      </c>
      <c r="N45" s="41" t="s">
        <v>43</v>
      </c>
      <c r="O45" s="41" t="s">
        <v>280</v>
      </c>
      <c r="P45" s="41" t="s">
        <v>24</v>
      </c>
      <c r="Q45" s="41"/>
      <c r="R45" s="41"/>
    </row>
    <row r="46" spans="1:18" ht="12.75">
      <c r="A46" s="41" t="s">
        <v>275</v>
      </c>
      <c r="B46" s="42">
        <v>5080</v>
      </c>
      <c r="C46" s="41" t="s">
        <v>277</v>
      </c>
      <c r="D46" s="41" t="s">
        <v>80</v>
      </c>
      <c r="E46" s="41" t="s">
        <v>39</v>
      </c>
      <c r="F46" s="43" t="s">
        <v>726</v>
      </c>
      <c r="G46" s="44">
        <v>128700</v>
      </c>
      <c r="H46" s="44">
        <v>54342948</v>
      </c>
      <c r="I46" s="41" t="s">
        <v>24</v>
      </c>
      <c r="J46" s="41"/>
      <c r="K46" s="41"/>
      <c r="L46" s="41" t="s">
        <v>25</v>
      </c>
      <c r="M46" s="41" t="s">
        <v>42</v>
      </c>
      <c r="N46" s="41" t="s">
        <v>43</v>
      </c>
      <c r="O46" s="41" t="s">
        <v>80</v>
      </c>
      <c r="P46" s="41" t="s">
        <v>24</v>
      </c>
      <c r="Q46" s="41"/>
      <c r="R46" s="41"/>
    </row>
    <row r="47" spans="1:18" ht="12.75">
      <c r="A47" s="41" t="s">
        <v>523</v>
      </c>
      <c r="B47" s="42">
        <v>5080</v>
      </c>
      <c r="C47" s="41" t="s">
        <v>525</v>
      </c>
      <c r="D47" s="41" t="s">
        <v>526</v>
      </c>
      <c r="E47" s="41" t="s">
        <v>39</v>
      </c>
      <c r="F47" s="43" t="s">
        <v>726</v>
      </c>
      <c r="G47" s="44">
        <v>68000</v>
      </c>
      <c r="H47" s="44">
        <v>75227748</v>
      </c>
      <c r="I47" s="41" t="s">
        <v>24</v>
      </c>
      <c r="J47" s="41"/>
      <c r="K47" s="41"/>
      <c r="L47" s="41" t="s">
        <v>25</v>
      </c>
      <c r="M47" s="41" t="s">
        <v>42</v>
      </c>
      <c r="N47" s="41" t="s">
        <v>43</v>
      </c>
      <c r="O47" s="41" t="s">
        <v>526</v>
      </c>
      <c r="P47" s="41" t="s">
        <v>24</v>
      </c>
      <c r="Q47" s="41"/>
      <c r="R47" s="41"/>
    </row>
    <row r="48" spans="1:18" ht="12.75">
      <c r="A48" s="41" t="s">
        <v>527</v>
      </c>
      <c r="B48" s="42">
        <v>5080</v>
      </c>
      <c r="C48" s="41" t="s">
        <v>529</v>
      </c>
      <c r="D48" s="41" t="s">
        <v>92</v>
      </c>
      <c r="E48" s="41" t="s">
        <v>39</v>
      </c>
      <c r="F48" s="43" t="s">
        <v>726</v>
      </c>
      <c r="G48" s="44">
        <v>49940</v>
      </c>
      <c r="H48" s="44">
        <v>78836738</v>
      </c>
      <c r="I48" s="41" t="s">
        <v>24</v>
      </c>
      <c r="J48" s="41"/>
      <c r="K48" s="41"/>
      <c r="L48" s="41" t="s">
        <v>25</v>
      </c>
      <c r="M48" s="41" t="s">
        <v>42</v>
      </c>
      <c r="N48" s="41" t="s">
        <v>43</v>
      </c>
      <c r="O48" s="41" t="s">
        <v>92</v>
      </c>
      <c r="P48" s="41" t="s">
        <v>24</v>
      </c>
      <c r="Q48" s="41"/>
      <c r="R48" s="41"/>
    </row>
    <row r="49" spans="1:18" ht="12.75">
      <c r="A49" s="41" t="s">
        <v>240</v>
      </c>
      <c r="B49" s="42">
        <v>5080</v>
      </c>
      <c r="C49" s="41" t="s">
        <v>243</v>
      </c>
      <c r="D49" s="41" t="s">
        <v>242</v>
      </c>
      <c r="E49" s="41" t="s">
        <v>39</v>
      </c>
      <c r="F49" s="43" t="s">
        <v>726</v>
      </c>
      <c r="G49" s="44">
        <v>171600</v>
      </c>
      <c r="H49" s="44">
        <v>54168179</v>
      </c>
      <c r="I49" s="41" t="s">
        <v>24</v>
      </c>
      <c r="J49" s="41"/>
      <c r="K49" s="41"/>
      <c r="L49" s="41" t="s">
        <v>25</v>
      </c>
      <c r="M49" s="41" t="s">
        <v>42</v>
      </c>
      <c r="N49" s="41" t="s">
        <v>43</v>
      </c>
      <c r="O49" s="41" t="s">
        <v>242</v>
      </c>
      <c r="P49" s="41" t="s">
        <v>24</v>
      </c>
      <c r="Q49" s="41"/>
      <c r="R49" s="41"/>
    </row>
    <row r="50" spans="1:18" ht="12.75">
      <c r="A50" s="41" t="s">
        <v>308</v>
      </c>
      <c r="B50" s="42">
        <v>5080</v>
      </c>
      <c r="C50" s="41" t="s">
        <v>311</v>
      </c>
      <c r="D50" s="41" t="s">
        <v>310</v>
      </c>
      <c r="E50" s="41" t="s">
        <v>39</v>
      </c>
      <c r="F50" s="43" t="s">
        <v>726</v>
      </c>
      <c r="G50" s="44">
        <v>60500</v>
      </c>
      <c r="H50" s="44">
        <v>49147212</v>
      </c>
      <c r="I50" s="41" t="s">
        <v>24</v>
      </c>
      <c r="J50" s="41"/>
      <c r="K50" s="41"/>
      <c r="L50" s="41" t="s">
        <v>25</v>
      </c>
      <c r="M50" s="41" t="s">
        <v>42</v>
      </c>
      <c r="N50" s="41" t="s">
        <v>43</v>
      </c>
      <c r="O50" s="41" t="s">
        <v>310</v>
      </c>
      <c r="P50" s="41" t="s">
        <v>24</v>
      </c>
      <c r="Q50" s="41"/>
      <c r="R50" s="41"/>
    </row>
    <row r="51" spans="1:18" ht="12.75">
      <c r="A51" s="41" t="s">
        <v>37</v>
      </c>
      <c r="B51" s="42">
        <v>5080</v>
      </c>
      <c r="C51" s="41" t="s">
        <v>41</v>
      </c>
      <c r="D51" s="41" t="s">
        <v>40</v>
      </c>
      <c r="E51" s="41" t="s">
        <v>39</v>
      </c>
      <c r="F51" s="43" t="s">
        <v>726</v>
      </c>
      <c r="G51" s="44">
        <v>165000</v>
      </c>
      <c r="H51" s="44">
        <v>36341197</v>
      </c>
      <c r="I51" s="41" t="s">
        <v>24</v>
      </c>
      <c r="J51" s="41"/>
      <c r="K51" s="41"/>
      <c r="L51" s="41" t="s">
        <v>25</v>
      </c>
      <c r="M51" s="41" t="s">
        <v>42</v>
      </c>
      <c r="N51" s="41" t="s">
        <v>43</v>
      </c>
      <c r="O51" s="41" t="s">
        <v>40</v>
      </c>
      <c r="P51" s="41" t="s">
        <v>24</v>
      </c>
      <c r="Q51" s="41"/>
      <c r="R51" s="41"/>
    </row>
    <row r="52" spans="1:18" ht="12.75">
      <c r="A52" s="41" t="s">
        <v>439</v>
      </c>
      <c r="B52" s="42">
        <v>5080</v>
      </c>
      <c r="C52" s="41" t="s">
        <v>442</v>
      </c>
      <c r="D52" s="41" t="s">
        <v>441</v>
      </c>
      <c r="E52" s="41" t="s">
        <v>39</v>
      </c>
      <c r="F52" s="43" t="s">
        <v>726</v>
      </c>
      <c r="G52" s="44">
        <v>140000</v>
      </c>
      <c r="H52" s="44">
        <v>46082927</v>
      </c>
      <c r="I52" s="41" t="s">
        <v>24</v>
      </c>
      <c r="J52" s="41" t="s">
        <v>443</v>
      </c>
      <c r="K52" s="41"/>
      <c r="L52" s="41" t="s">
        <v>25</v>
      </c>
      <c r="M52" s="41" t="s">
        <v>42</v>
      </c>
      <c r="N52" s="41" t="s">
        <v>43</v>
      </c>
      <c r="O52" s="41" t="s">
        <v>441</v>
      </c>
      <c r="P52" s="41" t="s">
        <v>24</v>
      </c>
      <c r="Q52" s="41"/>
      <c r="R52" s="41"/>
    </row>
    <row r="53" spans="1:23" ht="16.5">
      <c r="A53" s="41" t="s">
        <v>439</v>
      </c>
      <c r="B53" s="42">
        <v>1002</v>
      </c>
      <c r="C53" s="41" t="s">
        <v>643</v>
      </c>
      <c r="D53" s="41" t="s">
        <v>441</v>
      </c>
      <c r="E53" s="41" t="s">
        <v>39</v>
      </c>
      <c r="F53" s="43" t="s">
        <v>726</v>
      </c>
      <c r="G53" s="44">
        <v>400000</v>
      </c>
      <c r="H53" s="44">
        <v>46601727</v>
      </c>
      <c r="I53" s="41" t="s">
        <v>24</v>
      </c>
      <c r="J53" s="41" t="s">
        <v>644</v>
      </c>
      <c r="K53" s="49"/>
      <c r="L53" s="41" t="s">
        <v>641</v>
      </c>
      <c r="M53" s="41" t="s">
        <v>238</v>
      </c>
      <c r="N53" s="41" t="s">
        <v>239</v>
      </c>
      <c r="O53" s="41" t="s">
        <v>441</v>
      </c>
      <c r="P53" s="41" t="s">
        <v>24</v>
      </c>
      <c r="Q53" s="41"/>
      <c r="R53" s="41"/>
      <c r="S53" s="45"/>
      <c r="T53" s="45"/>
      <c r="U53" s="45"/>
      <c r="V53" s="45"/>
      <c r="W53" s="45"/>
    </row>
    <row r="54" spans="1:18" ht="12.75">
      <c r="A54" s="41" t="s">
        <v>393</v>
      </c>
      <c r="B54" s="42">
        <v>5080</v>
      </c>
      <c r="C54" s="41" t="s">
        <v>395</v>
      </c>
      <c r="D54" s="41" t="s">
        <v>375</v>
      </c>
      <c r="E54" s="41" t="s">
        <v>39</v>
      </c>
      <c r="F54" s="43" t="s">
        <v>726</v>
      </c>
      <c r="G54" s="44">
        <v>304000</v>
      </c>
      <c r="H54" s="44">
        <v>48595627</v>
      </c>
      <c r="I54" s="41" t="s">
        <v>24</v>
      </c>
      <c r="J54" s="41" t="s">
        <v>396</v>
      </c>
      <c r="K54" s="41"/>
      <c r="L54" s="41" t="s">
        <v>25</v>
      </c>
      <c r="M54" s="41" t="s">
        <v>42</v>
      </c>
      <c r="N54" s="41" t="s">
        <v>43</v>
      </c>
      <c r="O54" s="41" t="s">
        <v>375</v>
      </c>
      <c r="P54" s="41" t="s">
        <v>24</v>
      </c>
      <c r="Q54" s="41"/>
      <c r="R54" s="41"/>
    </row>
    <row r="55" spans="1:18" ht="12.75">
      <c r="A55" s="41" t="s">
        <v>267</v>
      </c>
      <c r="B55" s="42">
        <v>5080</v>
      </c>
      <c r="C55" s="41" t="s">
        <v>271</v>
      </c>
      <c r="D55" s="41" t="s">
        <v>270</v>
      </c>
      <c r="E55" s="41" t="s">
        <v>269</v>
      </c>
      <c r="F55" s="43" t="s">
        <v>726</v>
      </c>
      <c r="G55" s="44">
        <v>46243</v>
      </c>
      <c r="H55" s="44">
        <v>81932099</v>
      </c>
      <c r="I55" s="41" t="s">
        <v>24</v>
      </c>
      <c r="J55" s="41" t="s">
        <v>272</v>
      </c>
      <c r="K55" s="41"/>
      <c r="L55" s="41" t="s">
        <v>25</v>
      </c>
      <c r="M55" s="41" t="s">
        <v>273</v>
      </c>
      <c r="N55" s="41" t="s">
        <v>274</v>
      </c>
      <c r="O55" s="41" t="s">
        <v>270</v>
      </c>
      <c r="P55" s="41" t="s">
        <v>24</v>
      </c>
      <c r="Q55" s="41"/>
      <c r="R55" s="41"/>
    </row>
    <row r="56" spans="1:18" ht="12.75">
      <c r="A56" s="41" t="s">
        <v>429</v>
      </c>
      <c r="B56" s="42">
        <v>5080</v>
      </c>
      <c r="C56" s="41" t="s">
        <v>431</v>
      </c>
      <c r="D56" s="41" t="s">
        <v>430</v>
      </c>
      <c r="E56" s="41" t="s">
        <v>39</v>
      </c>
      <c r="F56" s="43" t="s">
        <v>726</v>
      </c>
      <c r="G56" s="44">
        <v>6000</v>
      </c>
      <c r="H56" s="44">
        <v>93974836</v>
      </c>
      <c r="I56" s="41" t="s">
        <v>24</v>
      </c>
      <c r="J56" s="41" t="s">
        <v>432</v>
      </c>
      <c r="K56" s="41"/>
      <c r="L56" s="41" t="s">
        <v>25</v>
      </c>
      <c r="M56" s="41" t="s">
        <v>42</v>
      </c>
      <c r="N56" s="41" t="s">
        <v>43</v>
      </c>
      <c r="O56" s="41" t="s">
        <v>430</v>
      </c>
      <c r="P56" s="41" t="s">
        <v>24</v>
      </c>
      <c r="Q56" s="41"/>
      <c r="R56" s="41"/>
    </row>
    <row r="57" spans="1:18" ht="12.75">
      <c r="A57" s="41" t="s">
        <v>466</v>
      </c>
      <c r="B57" s="42">
        <v>5080</v>
      </c>
      <c r="C57" s="41" t="s">
        <v>468</v>
      </c>
      <c r="D57" s="41" t="s">
        <v>467</v>
      </c>
      <c r="E57" s="41" t="s">
        <v>39</v>
      </c>
      <c r="F57" s="43" t="s">
        <v>726</v>
      </c>
      <c r="G57" s="44">
        <v>280000</v>
      </c>
      <c r="H57" s="44">
        <v>46302089</v>
      </c>
      <c r="I57" s="41" t="s">
        <v>24</v>
      </c>
      <c r="J57" s="41" t="s">
        <v>469</v>
      </c>
      <c r="K57" s="41"/>
      <c r="L57" s="41" t="s">
        <v>25</v>
      </c>
      <c r="M57" s="41" t="s">
        <v>42</v>
      </c>
      <c r="N57" s="41" t="s">
        <v>43</v>
      </c>
      <c r="O57" s="41" t="s">
        <v>467</v>
      </c>
      <c r="P57" s="41" t="s">
        <v>24</v>
      </c>
      <c r="Q57" s="41"/>
      <c r="R57" s="41"/>
    </row>
    <row r="58" spans="1:18" ht="12.75">
      <c r="A58" s="41" t="s">
        <v>160</v>
      </c>
      <c r="B58" s="42">
        <v>5080</v>
      </c>
      <c r="C58" s="41" t="s">
        <v>162</v>
      </c>
      <c r="D58" s="41" t="s">
        <v>86</v>
      </c>
      <c r="E58" s="41" t="s">
        <v>39</v>
      </c>
      <c r="F58" s="43" t="s">
        <v>726</v>
      </c>
      <c r="G58" s="44">
        <v>72000</v>
      </c>
      <c r="H58" s="44">
        <v>58811675</v>
      </c>
      <c r="I58" s="41" t="s">
        <v>24</v>
      </c>
      <c r="J58" s="41" t="s">
        <v>163</v>
      </c>
      <c r="K58" s="41"/>
      <c r="L58" s="41" t="s">
        <v>25</v>
      </c>
      <c r="M58" s="41" t="s">
        <v>42</v>
      </c>
      <c r="N58" s="41" t="s">
        <v>43</v>
      </c>
      <c r="O58" s="41" t="s">
        <v>86</v>
      </c>
      <c r="P58" s="41" t="s">
        <v>24</v>
      </c>
      <c r="Q58" s="41"/>
      <c r="R58" s="41"/>
    </row>
    <row r="59" spans="1:18" ht="12.75">
      <c r="A59" s="41" t="s">
        <v>160</v>
      </c>
      <c r="B59" s="42">
        <v>5080</v>
      </c>
      <c r="C59" s="41" t="s">
        <v>578</v>
      </c>
      <c r="D59" s="41" t="s">
        <v>92</v>
      </c>
      <c r="E59" s="41" t="s">
        <v>39</v>
      </c>
      <c r="F59" s="43" t="s">
        <v>726</v>
      </c>
      <c r="G59" s="44">
        <v>49940</v>
      </c>
      <c r="H59" s="44">
        <v>58861615</v>
      </c>
      <c r="I59" s="41" t="s">
        <v>24</v>
      </c>
      <c r="J59" s="41" t="s">
        <v>163</v>
      </c>
      <c r="K59" s="41"/>
      <c r="L59" s="41" t="s">
        <v>25</v>
      </c>
      <c r="M59" s="41" t="s">
        <v>42</v>
      </c>
      <c r="N59" s="41" t="s">
        <v>43</v>
      </c>
      <c r="O59" s="41" t="s">
        <v>92</v>
      </c>
      <c r="P59" s="41" t="s">
        <v>24</v>
      </c>
      <c r="Q59" s="41"/>
      <c r="R59" s="41"/>
    </row>
    <row r="60" spans="1:18" ht="12.75">
      <c r="A60" s="41" t="s">
        <v>579</v>
      </c>
      <c r="B60" s="42">
        <v>5080</v>
      </c>
      <c r="C60" s="41" t="s">
        <v>580</v>
      </c>
      <c r="D60" s="41" t="s">
        <v>581</v>
      </c>
      <c r="E60" s="41" t="s">
        <v>21</v>
      </c>
      <c r="F60" s="43" t="s">
        <v>725</v>
      </c>
      <c r="G60" s="44">
        <v>262000</v>
      </c>
      <c r="H60" s="44">
        <v>68264543</v>
      </c>
      <c r="I60" s="41" t="s">
        <v>24</v>
      </c>
      <c r="J60" s="41" t="s">
        <v>582</v>
      </c>
      <c r="K60" s="41"/>
      <c r="L60" s="41" t="s">
        <v>25</v>
      </c>
      <c r="M60" s="41" t="s">
        <v>583</v>
      </c>
      <c r="N60" s="41" t="s">
        <v>584</v>
      </c>
      <c r="O60" s="41" t="s">
        <v>581</v>
      </c>
      <c r="P60" s="41" t="s">
        <v>24</v>
      </c>
      <c r="Q60" s="41"/>
      <c r="R60" s="41"/>
    </row>
    <row r="61" spans="1:18" ht="12.75">
      <c r="A61" s="41" t="s">
        <v>244</v>
      </c>
      <c r="B61" s="42">
        <v>5080</v>
      </c>
      <c r="C61" s="41" t="s">
        <v>246</v>
      </c>
      <c r="D61" s="41" t="s">
        <v>166</v>
      </c>
      <c r="E61" s="41" t="s">
        <v>39</v>
      </c>
      <c r="F61" s="43" t="s">
        <v>726</v>
      </c>
      <c r="G61" s="44">
        <v>102000</v>
      </c>
      <c r="H61" s="44">
        <v>74715473</v>
      </c>
      <c r="I61" s="41" t="s">
        <v>24</v>
      </c>
      <c r="J61" s="41" t="s">
        <v>247</v>
      </c>
      <c r="K61" s="41" t="s">
        <v>248</v>
      </c>
      <c r="L61" s="41" t="s">
        <v>25</v>
      </c>
      <c r="M61" s="41" t="s">
        <v>42</v>
      </c>
      <c r="N61" s="41" t="s">
        <v>43</v>
      </c>
      <c r="O61" s="41" t="s">
        <v>166</v>
      </c>
      <c r="P61" s="41" t="s">
        <v>24</v>
      </c>
      <c r="Q61" s="41"/>
      <c r="R61" s="41"/>
    </row>
    <row r="62" spans="1:23" ht="16.5">
      <c r="A62" s="41" t="s">
        <v>244</v>
      </c>
      <c r="B62" s="42">
        <v>1002</v>
      </c>
      <c r="C62" s="47" t="s">
        <v>645</v>
      </c>
      <c r="D62" s="41" t="s">
        <v>646</v>
      </c>
      <c r="E62" s="41" t="s">
        <v>39</v>
      </c>
      <c r="F62" s="43" t="s">
        <v>726</v>
      </c>
      <c r="G62" s="44">
        <v>257400</v>
      </c>
      <c r="H62" s="44">
        <v>75864018</v>
      </c>
      <c r="I62" s="41" t="s">
        <v>24</v>
      </c>
      <c r="J62" s="41" t="s">
        <v>647</v>
      </c>
      <c r="K62" s="49" t="s">
        <v>648</v>
      </c>
      <c r="L62" s="41" t="s">
        <v>641</v>
      </c>
      <c r="M62" s="41" t="s">
        <v>489</v>
      </c>
      <c r="N62" s="41" t="s">
        <v>490</v>
      </c>
      <c r="O62" s="41" t="s">
        <v>646</v>
      </c>
      <c r="P62" s="41" t="s">
        <v>24</v>
      </c>
      <c r="Q62" s="41"/>
      <c r="R62" s="41"/>
      <c r="S62" s="45"/>
      <c r="T62" s="45"/>
      <c r="U62" s="45"/>
      <c r="V62" s="45"/>
      <c r="W62" s="45"/>
    </row>
    <row r="63" spans="1:18" ht="12.75">
      <c r="A63" s="41" t="s">
        <v>249</v>
      </c>
      <c r="B63" s="42">
        <v>5080</v>
      </c>
      <c r="C63" s="41" t="s">
        <v>250</v>
      </c>
      <c r="D63" s="41" t="s">
        <v>252</v>
      </c>
      <c r="E63" s="41" t="s">
        <v>251</v>
      </c>
      <c r="F63" s="43" t="s">
        <v>726</v>
      </c>
      <c r="G63" s="44">
        <v>13800</v>
      </c>
      <c r="H63" s="44">
        <v>79338988</v>
      </c>
      <c r="I63" s="41" t="s">
        <v>24</v>
      </c>
      <c r="J63" s="41" t="s">
        <v>253</v>
      </c>
      <c r="K63" s="41" t="s">
        <v>254</v>
      </c>
      <c r="L63" s="41" t="s">
        <v>25</v>
      </c>
      <c r="M63" s="41" t="s">
        <v>255</v>
      </c>
      <c r="N63" s="41" t="s">
        <v>256</v>
      </c>
      <c r="O63" s="41" t="s">
        <v>252</v>
      </c>
      <c r="P63" s="41" t="s">
        <v>24</v>
      </c>
      <c r="Q63" s="41"/>
      <c r="R63" s="41"/>
    </row>
    <row r="64" spans="1:18" ht="12.75">
      <c r="A64" s="41" t="s">
        <v>249</v>
      </c>
      <c r="B64" s="42">
        <v>1002</v>
      </c>
      <c r="C64" s="41" t="s">
        <v>649</v>
      </c>
      <c r="D64" s="41" t="s">
        <v>650</v>
      </c>
      <c r="E64" s="41" t="s">
        <v>39</v>
      </c>
      <c r="F64" s="43" t="s">
        <v>744</v>
      </c>
      <c r="G64" s="44">
        <v>213400</v>
      </c>
      <c r="H64" s="44">
        <v>79768148</v>
      </c>
      <c r="I64" s="41" t="s">
        <v>24</v>
      </c>
      <c r="J64" s="41" t="s">
        <v>651</v>
      </c>
      <c r="K64" s="41" t="s">
        <v>731</v>
      </c>
      <c r="L64" s="41" t="s">
        <v>641</v>
      </c>
      <c r="M64" s="41" t="s">
        <v>489</v>
      </c>
      <c r="N64" s="41" t="s">
        <v>490</v>
      </c>
      <c r="O64" s="41" t="s">
        <v>650</v>
      </c>
      <c r="P64" s="41" t="s">
        <v>24</v>
      </c>
      <c r="Q64" s="41"/>
      <c r="R64" s="41"/>
    </row>
    <row r="65" spans="1:18" ht="12.75">
      <c r="A65" s="41" t="s">
        <v>257</v>
      </c>
      <c r="B65" s="42">
        <v>5080</v>
      </c>
      <c r="C65" s="41" t="s">
        <v>258</v>
      </c>
      <c r="D65" s="41" t="s">
        <v>259</v>
      </c>
      <c r="E65" s="41" t="s">
        <v>251</v>
      </c>
      <c r="F65" s="43" t="s">
        <v>726</v>
      </c>
      <c r="G65" s="44">
        <v>188100</v>
      </c>
      <c r="H65" s="44">
        <v>82836048</v>
      </c>
      <c r="I65" s="41" t="s">
        <v>24</v>
      </c>
      <c r="J65" s="41" t="s">
        <v>260</v>
      </c>
      <c r="K65" s="41" t="s">
        <v>261</v>
      </c>
      <c r="L65" s="41" t="s">
        <v>25</v>
      </c>
      <c r="M65" s="41" t="s">
        <v>255</v>
      </c>
      <c r="N65" s="41" t="s">
        <v>256</v>
      </c>
      <c r="O65" s="41" t="s">
        <v>259</v>
      </c>
      <c r="P65" s="41" t="s">
        <v>24</v>
      </c>
      <c r="Q65" s="41"/>
      <c r="R65" s="41"/>
    </row>
    <row r="66" spans="1:18" ht="12.75">
      <c r="A66" s="41" t="s">
        <v>530</v>
      </c>
      <c r="B66" s="42">
        <v>5080</v>
      </c>
      <c r="C66" s="41" t="s">
        <v>533</v>
      </c>
      <c r="D66" s="41" t="s">
        <v>532</v>
      </c>
      <c r="E66" s="41" t="s">
        <v>39</v>
      </c>
      <c r="F66" s="43" t="s">
        <v>726</v>
      </c>
      <c r="G66" s="44">
        <v>45000</v>
      </c>
      <c r="H66" s="44">
        <v>95624424</v>
      </c>
      <c r="I66" s="41" t="s">
        <v>24</v>
      </c>
      <c r="J66" s="41" t="s">
        <v>534</v>
      </c>
      <c r="K66" s="41" t="s">
        <v>535</v>
      </c>
      <c r="L66" s="41" t="s">
        <v>25</v>
      </c>
      <c r="M66" s="41" t="s">
        <v>42</v>
      </c>
      <c r="N66" s="41" t="s">
        <v>43</v>
      </c>
      <c r="O66" s="41" t="s">
        <v>532</v>
      </c>
      <c r="P66" s="41" t="s">
        <v>24</v>
      </c>
      <c r="Q66" s="41"/>
      <c r="R66" s="41"/>
    </row>
    <row r="67" spans="1:23" ht="16.5">
      <c r="A67" s="41" t="s">
        <v>652</v>
      </c>
      <c r="B67" s="42">
        <v>1002</v>
      </c>
      <c r="C67" s="41" t="s">
        <v>653</v>
      </c>
      <c r="D67" s="41" t="s">
        <v>654</v>
      </c>
      <c r="E67" s="41" t="s">
        <v>39</v>
      </c>
      <c r="F67" s="43" t="s">
        <v>726</v>
      </c>
      <c r="G67" s="44">
        <v>272000</v>
      </c>
      <c r="H67" s="44">
        <v>98538771</v>
      </c>
      <c r="I67" s="41" t="s">
        <v>24</v>
      </c>
      <c r="J67" s="41" t="s">
        <v>655</v>
      </c>
      <c r="K67" s="49" t="s">
        <v>656</v>
      </c>
      <c r="L67" s="41" t="s">
        <v>641</v>
      </c>
      <c r="M67" s="41" t="s">
        <v>42</v>
      </c>
      <c r="N67" s="41" t="s">
        <v>43</v>
      </c>
      <c r="O67" s="41" t="s">
        <v>654</v>
      </c>
      <c r="P67" s="41" t="s">
        <v>24</v>
      </c>
      <c r="Q67" s="41"/>
      <c r="R67" s="41"/>
      <c r="S67" s="45"/>
      <c r="T67" s="45"/>
      <c r="U67" s="45"/>
      <c r="V67" s="45"/>
      <c r="W67" s="45"/>
    </row>
    <row r="68" spans="1:18" ht="12.75">
      <c r="A68" s="41" t="s">
        <v>262</v>
      </c>
      <c r="B68" s="42">
        <v>5080</v>
      </c>
      <c r="C68" s="41" t="s">
        <v>264</v>
      </c>
      <c r="D68" s="41" t="s">
        <v>62</v>
      </c>
      <c r="E68" s="41" t="s">
        <v>39</v>
      </c>
      <c r="F68" s="43" t="s">
        <v>726</v>
      </c>
      <c r="G68" s="44">
        <v>35000</v>
      </c>
      <c r="H68" s="44">
        <v>99914752</v>
      </c>
      <c r="I68" s="41" t="s">
        <v>24</v>
      </c>
      <c r="J68" s="41" t="s">
        <v>265</v>
      </c>
      <c r="K68" s="41" t="s">
        <v>266</v>
      </c>
      <c r="L68" s="41" t="s">
        <v>25</v>
      </c>
      <c r="M68" s="41" t="s">
        <v>42</v>
      </c>
      <c r="N68" s="41" t="s">
        <v>43</v>
      </c>
      <c r="O68" s="41" t="s">
        <v>62</v>
      </c>
      <c r="P68" s="41" t="s">
        <v>24</v>
      </c>
      <c r="Q68" s="41"/>
      <c r="R68" s="41"/>
    </row>
    <row r="69" spans="1:18" ht="12.75">
      <c r="A69" s="41" t="s">
        <v>312</v>
      </c>
      <c r="B69" s="42">
        <v>5080</v>
      </c>
      <c r="C69" s="41" t="s">
        <v>315</v>
      </c>
      <c r="D69" s="41" t="s">
        <v>314</v>
      </c>
      <c r="E69" s="41" t="s">
        <v>39</v>
      </c>
      <c r="F69" s="43" t="s">
        <v>726</v>
      </c>
      <c r="G69" s="44">
        <v>405000</v>
      </c>
      <c r="H69" s="44">
        <v>43887019</v>
      </c>
      <c r="I69" s="41" t="s">
        <v>24</v>
      </c>
      <c r="J69" s="41" t="s">
        <v>316</v>
      </c>
      <c r="K69" s="41" t="s">
        <v>317</v>
      </c>
      <c r="L69" s="41" t="s">
        <v>25</v>
      </c>
      <c r="M69" s="41" t="s">
        <v>42</v>
      </c>
      <c r="N69" s="41" t="s">
        <v>43</v>
      </c>
      <c r="O69" s="41" t="s">
        <v>314</v>
      </c>
      <c r="P69" s="41" t="s">
        <v>24</v>
      </c>
      <c r="Q69" s="41"/>
      <c r="R69" s="41"/>
    </row>
    <row r="70" spans="1:18" ht="12.75">
      <c r="A70" s="41" t="s">
        <v>536</v>
      </c>
      <c r="B70" s="42">
        <v>5080</v>
      </c>
      <c r="C70" s="41" t="s">
        <v>539</v>
      </c>
      <c r="D70" s="41" t="s">
        <v>538</v>
      </c>
      <c r="E70" s="41" t="s">
        <v>39</v>
      </c>
      <c r="F70" s="43" t="s">
        <v>726</v>
      </c>
      <c r="G70" s="44">
        <v>132000</v>
      </c>
      <c r="H70" s="44">
        <v>41274126</v>
      </c>
      <c r="I70" s="41" t="s">
        <v>24</v>
      </c>
      <c r="J70" s="41" t="s">
        <v>540</v>
      </c>
      <c r="K70" s="41" t="s">
        <v>541</v>
      </c>
      <c r="L70" s="41" t="s">
        <v>25</v>
      </c>
      <c r="M70" s="41" t="s">
        <v>42</v>
      </c>
      <c r="N70" s="41" t="s">
        <v>43</v>
      </c>
      <c r="O70" s="41" t="s">
        <v>538</v>
      </c>
      <c r="P70" s="41" t="s">
        <v>24</v>
      </c>
      <c r="Q70" s="41"/>
      <c r="R70" s="41"/>
    </row>
    <row r="71" spans="1:18" ht="12.75">
      <c r="A71" s="41" t="s">
        <v>282</v>
      </c>
      <c r="B71" s="42">
        <v>5080</v>
      </c>
      <c r="C71" s="41" t="s">
        <v>284</v>
      </c>
      <c r="D71" s="41" t="s">
        <v>40</v>
      </c>
      <c r="E71" s="41" t="s">
        <v>39</v>
      </c>
      <c r="F71" s="43" t="s">
        <v>726</v>
      </c>
      <c r="G71" s="44">
        <v>95000</v>
      </c>
      <c r="H71" s="44">
        <v>44150526</v>
      </c>
      <c r="I71" s="41" t="s">
        <v>24</v>
      </c>
      <c r="J71" s="41" t="s">
        <v>285</v>
      </c>
      <c r="K71" s="41" t="s">
        <v>286</v>
      </c>
      <c r="L71" s="41" t="s">
        <v>25</v>
      </c>
      <c r="M71" s="41" t="s">
        <v>42</v>
      </c>
      <c r="N71" s="41" t="s">
        <v>43</v>
      </c>
      <c r="O71" s="41" t="s">
        <v>40</v>
      </c>
      <c r="P71" s="41" t="s">
        <v>24</v>
      </c>
      <c r="Q71" s="41"/>
      <c r="R71" s="41"/>
    </row>
    <row r="72" spans="1:18" ht="12.75">
      <c r="A72" s="41" t="s">
        <v>318</v>
      </c>
      <c r="B72" s="42">
        <v>5080</v>
      </c>
      <c r="C72" s="41" t="s">
        <v>320</v>
      </c>
      <c r="D72" s="41" t="s">
        <v>230</v>
      </c>
      <c r="E72" s="41" t="s">
        <v>39</v>
      </c>
      <c r="F72" s="43" t="s">
        <v>726</v>
      </c>
      <c r="G72" s="44">
        <v>87000</v>
      </c>
      <c r="H72" s="44">
        <v>70465566</v>
      </c>
      <c r="I72" s="41" t="s">
        <v>24</v>
      </c>
      <c r="J72" s="41" t="s">
        <v>321</v>
      </c>
      <c r="K72" s="41" t="s">
        <v>322</v>
      </c>
      <c r="L72" s="41" t="s">
        <v>25</v>
      </c>
      <c r="M72" s="41" t="s">
        <v>42</v>
      </c>
      <c r="N72" s="41" t="s">
        <v>43</v>
      </c>
      <c r="O72" s="41" t="s">
        <v>230</v>
      </c>
      <c r="P72" s="41" t="s">
        <v>24</v>
      </c>
      <c r="Q72" s="41"/>
      <c r="R72" s="41"/>
    </row>
    <row r="73" spans="1:18" ht="12.75">
      <c r="A73" s="41" t="s">
        <v>567</v>
      </c>
      <c r="B73" s="42">
        <v>5080</v>
      </c>
      <c r="C73" s="41" t="s">
        <v>570</v>
      </c>
      <c r="D73" s="41" t="s">
        <v>569</v>
      </c>
      <c r="E73" s="41" t="s">
        <v>39</v>
      </c>
      <c r="F73" s="43" t="s">
        <v>726</v>
      </c>
      <c r="G73" s="44">
        <v>167000</v>
      </c>
      <c r="H73" s="44">
        <v>72883886</v>
      </c>
      <c r="I73" s="41" t="s">
        <v>24</v>
      </c>
      <c r="J73" s="41" t="s">
        <v>571</v>
      </c>
      <c r="K73" s="41" t="s">
        <v>572</v>
      </c>
      <c r="L73" s="41" t="s">
        <v>25</v>
      </c>
      <c r="M73" s="41" t="s">
        <v>42</v>
      </c>
      <c r="N73" s="41" t="s">
        <v>43</v>
      </c>
      <c r="O73" s="41" t="s">
        <v>569</v>
      </c>
      <c r="P73" s="41" t="s">
        <v>24</v>
      </c>
      <c r="Q73" s="41"/>
      <c r="R73" s="41"/>
    </row>
    <row r="74" spans="1:18" ht="12.75">
      <c r="A74" s="41" t="s">
        <v>567</v>
      </c>
      <c r="B74" s="42">
        <v>5080</v>
      </c>
      <c r="C74" s="41" t="s">
        <v>575</v>
      </c>
      <c r="D74" s="41" t="s">
        <v>574</v>
      </c>
      <c r="E74" s="41" t="s">
        <v>39</v>
      </c>
      <c r="F74" s="43" t="s">
        <v>726</v>
      </c>
      <c r="G74" s="44">
        <v>26000</v>
      </c>
      <c r="H74" s="44">
        <v>72909886</v>
      </c>
      <c r="I74" s="41" t="s">
        <v>24</v>
      </c>
      <c r="J74" s="41" t="s">
        <v>571</v>
      </c>
      <c r="K74" s="41" t="s">
        <v>576</v>
      </c>
      <c r="L74" s="41" t="s">
        <v>25</v>
      </c>
      <c r="M74" s="41" t="s">
        <v>42</v>
      </c>
      <c r="N74" s="41" t="s">
        <v>43</v>
      </c>
      <c r="O74" s="41" t="s">
        <v>574</v>
      </c>
      <c r="P74" s="41" t="s">
        <v>24</v>
      </c>
      <c r="Q74" s="41"/>
      <c r="R74" s="41"/>
    </row>
    <row r="75" spans="1:18" ht="12.75">
      <c r="A75" s="41" t="s">
        <v>164</v>
      </c>
      <c r="B75" s="42">
        <v>5080</v>
      </c>
      <c r="C75" s="41" t="s">
        <v>167</v>
      </c>
      <c r="D75" s="41" t="s">
        <v>166</v>
      </c>
      <c r="E75" s="41" t="s">
        <v>39</v>
      </c>
      <c r="F75" s="43" t="s">
        <v>726</v>
      </c>
      <c r="G75" s="44">
        <v>46000</v>
      </c>
      <c r="H75" s="44">
        <v>74765378</v>
      </c>
      <c r="I75" s="41" t="s">
        <v>24</v>
      </c>
      <c r="J75" s="41" t="s">
        <v>168</v>
      </c>
      <c r="K75" s="41" t="s">
        <v>169</v>
      </c>
      <c r="L75" s="41" t="s">
        <v>25</v>
      </c>
      <c r="M75" s="41" t="s">
        <v>42</v>
      </c>
      <c r="N75" s="41" t="s">
        <v>43</v>
      </c>
      <c r="O75" s="41" t="s">
        <v>166</v>
      </c>
      <c r="P75" s="41" t="s">
        <v>24</v>
      </c>
      <c r="Q75" s="41"/>
      <c r="R75" s="41"/>
    </row>
    <row r="76" spans="1:18" ht="12.75">
      <c r="A76" s="41" t="s">
        <v>293</v>
      </c>
      <c r="B76" s="42">
        <v>5080</v>
      </c>
      <c r="C76" s="41" t="s">
        <v>296</v>
      </c>
      <c r="D76" s="41" t="s">
        <v>295</v>
      </c>
      <c r="E76" s="41" t="s">
        <v>39</v>
      </c>
      <c r="F76" s="43" t="s">
        <v>726</v>
      </c>
      <c r="G76" s="44">
        <v>124900</v>
      </c>
      <c r="H76" s="44">
        <v>79497439</v>
      </c>
      <c r="I76" s="41" t="s">
        <v>24</v>
      </c>
      <c r="J76" s="41" t="s">
        <v>297</v>
      </c>
      <c r="K76" s="41" t="s">
        <v>298</v>
      </c>
      <c r="L76" s="41" t="s">
        <v>25</v>
      </c>
      <c r="M76" s="41" t="s">
        <v>42</v>
      </c>
      <c r="N76" s="41" t="s">
        <v>43</v>
      </c>
      <c r="O76" s="41" t="s">
        <v>295</v>
      </c>
      <c r="P76" s="41" t="s">
        <v>24</v>
      </c>
      <c r="Q76" s="41"/>
      <c r="R76" s="41"/>
    </row>
    <row r="77" spans="1:18" ht="12.75">
      <c r="A77" s="41" t="s">
        <v>170</v>
      </c>
      <c r="B77" s="42">
        <v>5080</v>
      </c>
      <c r="C77" s="41" t="s">
        <v>173</v>
      </c>
      <c r="D77" s="41" t="s">
        <v>172</v>
      </c>
      <c r="E77" s="41" t="s">
        <v>39</v>
      </c>
      <c r="F77" s="43" t="s">
        <v>726</v>
      </c>
      <c r="G77" s="44">
        <v>196000</v>
      </c>
      <c r="H77" s="44">
        <v>49886499</v>
      </c>
      <c r="I77" s="41" t="s">
        <v>24</v>
      </c>
      <c r="J77" s="41" t="s">
        <v>174</v>
      </c>
      <c r="K77" s="41" t="s">
        <v>175</v>
      </c>
      <c r="L77" s="41" t="s">
        <v>25</v>
      </c>
      <c r="M77" s="41" t="s">
        <v>42</v>
      </c>
      <c r="N77" s="41" t="s">
        <v>43</v>
      </c>
      <c r="O77" s="41" t="s">
        <v>172</v>
      </c>
      <c r="P77" s="41" t="s">
        <v>24</v>
      </c>
      <c r="Q77" s="41"/>
      <c r="R77" s="41"/>
    </row>
    <row r="78" spans="1:18" ht="12.75">
      <c r="A78" s="41" t="s">
        <v>561</v>
      </c>
      <c r="B78" s="42">
        <v>5080</v>
      </c>
      <c r="C78" s="41" t="s">
        <v>564</v>
      </c>
      <c r="D78" s="41" t="s">
        <v>563</v>
      </c>
      <c r="E78" s="41" t="s">
        <v>39</v>
      </c>
      <c r="F78" s="43" t="s">
        <v>726</v>
      </c>
      <c r="G78" s="44">
        <v>93000</v>
      </c>
      <c r="H78" s="44">
        <v>33994409</v>
      </c>
      <c r="I78" s="41" t="s">
        <v>24</v>
      </c>
      <c r="J78" s="41" t="s">
        <v>565</v>
      </c>
      <c r="K78" s="41" t="s">
        <v>566</v>
      </c>
      <c r="L78" s="41" t="s">
        <v>25</v>
      </c>
      <c r="M78" s="41" t="s">
        <v>42</v>
      </c>
      <c r="N78" s="41" t="s">
        <v>43</v>
      </c>
      <c r="O78" s="41" t="s">
        <v>563</v>
      </c>
      <c r="P78" s="41" t="s">
        <v>24</v>
      </c>
      <c r="Q78" s="41"/>
      <c r="R78" s="41"/>
    </row>
    <row r="79" spans="1:18" ht="12.75">
      <c r="A79" s="41" t="s">
        <v>397</v>
      </c>
      <c r="B79" s="42">
        <v>5080</v>
      </c>
      <c r="C79" s="41" t="s">
        <v>400</v>
      </c>
      <c r="D79" s="41" t="s">
        <v>399</v>
      </c>
      <c r="E79" s="41" t="s">
        <v>39</v>
      </c>
      <c r="F79" s="43" t="s">
        <v>726</v>
      </c>
      <c r="G79" s="44">
        <v>163000</v>
      </c>
      <c r="H79" s="44">
        <v>26048191</v>
      </c>
      <c r="I79" s="41" t="s">
        <v>24</v>
      </c>
      <c r="J79" s="41" t="s">
        <v>401</v>
      </c>
      <c r="K79" s="41" t="s">
        <v>402</v>
      </c>
      <c r="L79" s="41" t="s">
        <v>25</v>
      </c>
      <c r="M79" s="41" t="s">
        <v>42</v>
      </c>
      <c r="N79" s="41" t="s">
        <v>43</v>
      </c>
      <c r="O79" s="41" t="s">
        <v>399</v>
      </c>
      <c r="P79" s="41" t="s">
        <v>24</v>
      </c>
      <c r="Q79" s="41"/>
      <c r="R79" s="41"/>
    </row>
    <row r="80" spans="1:18" ht="12.75">
      <c r="A80" s="41" t="s">
        <v>413</v>
      </c>
      <c r="B80" s="42">
        <v>5080</v>
      </c>
      <c r="C80" s="41" t="s">
        <v>437</v>
      </c>
      <c r="D80" s="41" t="s">
        <v>92</v>
      </c>
      <c r="E80" s="41" t="s">
        <v>39</v>
      </c>
      <c r="F80" s="43" t="s">
        <v>726</v>
      </c>
      <c r="G80" s="44">
        <v>87890</v>
      </c>
      <c r="H80" s="44">
        <v>38224281</v>
      </c>
      <c r="I80" s="41" t="s">
        <v>24</v>
      </c>
      <c r="J80" s="41" t="s">
        <v>401</v>
      </c>
      <c r="K80" s="41" t="s">
        <v>438</v>
      </c>
      <c r="L80" s="41" t="s">
        <v>25</v>
      </c>
      <c r="M80" s="41" t="s">
        <v>42</v>
      </c>
      <c r="N80" s="41" t="s">
        <v>43</v>
      </c>
      <c r="O80" s="41" t="s">
        <v>92</v>
      </c>
      <c r="P80" s="41" t="s">
        <v>24</v>
      </c>
      <c r="Q80" s="41"/>
      <c r="R80" s="41"/>
    </row>
    <row r="81" spans="1:18" ht="12.75">
      <c r="A81" s="41" t="s">
        <v>413</v>
      </c>
      <c r="B81" s="42">
        <v>5080</v>
      </c>
      <c r="C81" s="41" t="s">
        <v>548</v>
      </c>
      <c r="D81" s="41" t="s">
        <v>166</v>
      </c>
      <c r="E81" s="41" t="s">
        <v>39</v>
      </c>
      <c r="F81" s="43" t="s">
        <v>726</v>
      </c>
      <c r="G81" s="44">
        <v>76000</v>
      </c>
      <c r="H81" s="44">
        <v>38300281</v>
      </c>
      <c r="I81" s="41" t="s">
        <v>24</v>
      </c>
      <c r="J81" s="41" t="s">
        <v>417</v>
      </c>
      <c r="K81" s="41" t="s">
        <v>549</v>
      </c>
      <c r="L81" s="41" t="s">
        <v>25</v>
      </c>
      <c r="M81" s="41" t="s">
        <v>42</v>
      </c>
      <c r="N81" s="41" t="s">
        <v>43</v>
      </c>
      <c r="O81" s="41" t="s">
        <v>166</v>
      </c>
      <c r="P81" s="41" t="s">
        <v>24</v>
      </c>
      <c r="Q81" s="41"/>
      <c r="R81" s="41"/>
    </row>
    <row r="82" spans="1:18" ht="12.75">
      <c r="A82" s="41" t="s">
        <v>413</v>
      </c>
      <c r="B82" s="42">
        <v>5080</v>
      </c>
      <c r="C82" s="41" t="s">
        <v>416</v>
      </c>
      <c r="D82" s="41" t="s">
        <v>415</v>
      </c>
      <c r="E82" s="41" t="s">
        <v>39</v>
      </c>
      <c r="F82" s="43" t="s">
        <v>726</v>
      </c>
      <c r="G82" s="44">
        <v>31000</v>
      </c>
      <c r="H82" s="44">
        <v>38331281</v>
      </c>
      <c r="I82" s="41" t="s">
        <v>24</v>
      </c>
      <c r="J82" s="41" t="s">
        <v>417</v>
      </c>
      <c r="K82" s="41" t="s">
        <v>418</v>
      </c>
      <c r="L82" s="41" t="s">
        <v>25</v>
      </c>
      <c r="M82" s="41" t="s">
        <v>42</v>
      </c>
      <c r="N82" s="41" t="s">
        <v>43</v>
      </c>
      <c r="O82" s="41" t="s">
        <v>415</v>
      </c>
      <c r="P82" s="41" t="s">
        <v>24</v>
      </c>
      <c r="Q82" s="41"/>
      <c r="R82" s="41"/>
    </row>
    <row r="83" spans="1:18" ht="12.75">
      <c r="A83" s="41" t="s">
        <v>407</v>
      </c>
      <c r="B83" s="42">
        <v>5080</v>
      </c>
      <c r="C83" s="41" t="s">
        <v>410</v>
      </c>
      <c r="D83" s="41" t="s">
        <v>409</v>
      </c>
      <c r="E83" s="41" t="s">
        <v>39</v>
      </c>
      <c r="F83" s="43" t="s">
        <v>726</v>
      </c>
      <c r="G83" s="44">
        <v>54000</v>
      </c>
      <c r="H83" s="44">
        <v>52699402</v>
      </c>
      <c r="I83" s="41" t="s">
        <v>24</v>
      </c>
      <c r="J83" s="41" t="s">
        <v>411</v>
      </c>
      <c r="K83" s="41" t="s">
        <v>412</v>
      </c>
      <c r="L83" s="41" t="s">
        <v>25</v>
      </c>
      <c r="M83" s="41" t="s">
        <v>42</v>
      </c>
      <c r="N83" s="41" t="s">
        <v>43</v>
      </c>
      <c r="O83" s="41" t="s">
        <v>409</v>
      </c>
      <c r="P83" s="41" t="s">
        <v>24</v>
      </c>
      <c r="Q83" s="41"/>
      <c r="R83" s="41"/>
    </row>
    <row r="84" spans="1:18" ht="12.75">
      <c r="A84" s="41" t="s">
        <v>550</v>
      </c>
      <c r="B84" s="42">
        <v>5080</v>
      </c>
      <c r="C84" s="41" t="s">
        <v>552</v>
      </c>
      <c r="D84" s="41" t="s">
        <v>172</v>
      </c>
      <c r="E84" s="41" t="s">
        <v>39</v>
      </c>
      <c r="F84" s="43" t="s">
        <v>726</v>
      </c>
      <c r="G84" s="44">
        <v>75000</v>
      </c>
      <c r="H84" s="44">
        <v>55592522</v>
      </c>
      <c r="I84" s="41" t="s">
        <v>24</v>
      </c>
      <c r="J84" s="41" t="s">
        <v>553</v>
      </c>
      <c r="K84" s="41" t="s">
        <v>554</v>
      </c>
      <c r="L84" s="41" t="s">
        <v>25</v>
      </c>
      <c r="M84" s="41" t="s">
        <v>42</v>
      </c>
      <c r="N84" s="41" t="s">
        <v>43</v>
      </c>
      <c r="O84" s="41" t="s">
        <v>172</v>
      </c>
      <c r="P84" s="41" t="s">
        <v>24</v>
      </c>
      <c r="Q84" s="41"/>
      <c r="R84" s="41"/>
    </row>
    <row r="85" spans="1:18" ht="12.75">
      <c r="A85" s="41" t="s">
        <v>555</v>
      </c>
      <c r="B85" s="42">
        <v>5080</v>
      </c>
      <c r="C85" s="41" t="s">
        <v>558</v>
      </c>
      <c r="D85" s="41" t="s">
        <v>557</v>
      </c>
      <c r="E85" s="41" t="s">
        <v>39</v>
      </c>
      <c r="F85" s="43" t="s">
        <v>726</v>
      </c>
      <c r="G85" s="44">
        <v>64680</v>
      </c>
      <c r="H85" s="44">
        <v>60420232</v>
      </c>
      <c r="I85" s="41" t="s">
        <v>24</v>
      </c>
      <c r="J85" s="41" t="s">
        <v>559</v>
      </c>
      <c r="K85" s="41" t="s">
        <v>560</v>
      </c>
      <c r="L85" s="41" t="s">
        <v>25</v>
      </c>
      <c r="M85" s="41" t="s">
        <v>42</v>
      </c>
      <c r="N85" s="41" t="s">
        <v>43</v>
      </c>
      <c r="O85" s="41" t="s">
        <v>557</v>
      </c>
      <c r="P85" s="41" t="s">
        <v>24</v>
      </c>
      <c r="Q85" s="41"/>
      <c r="R85" s="41"/>
    </row>
    <row r="86" spans="1:18" ht="12.75">
      <c r="A86" s="41" t="s">
        <v>444</v>
      </c>
      <c r="B86" s="42">
        <v>5080</v>
      </c>
      <c r="C86" s="41" t="s">
        <v>446</v>
      </c>
      <c r="D86" s="41" t="s">
        <v>409</v>
      </c>
      <c r="E86" s="41" t="s">
        <v>39</v>
      </c>
      <c r="F86" s="43" t="s">
        <v>726</v>
      </c>
      <c r="G86" s="44">
        <v>49000</v>
      </c>
      <c r="H86" s="44">
        <v>68669007</v>
      </c>
      <c r="I86" s="41" t="s">
        <v>24</v>
      </c>
      <c r="J86" s="41" t="s">
        <v>447</v>
      </c>
      <c r="K86" s="41" t="s">
        <v>448</v>
      </c>
      <c r="L86" s="41" t="s">
        <v>25</v>
      </c>
      <c r="M86" s="41" t="s">
        <v>42</v>
      </c>
      <c r="N86" s="41" t="s">
        <v>43</v>
      </c>
      <c r="O86" s="41" t="s">
        <v>409</v>
      </c>
      <c r="P86" s="41" t="s">
        <v>24</v>
      </c>
      <c r="Q86" s="41"/>
      <c r="R86" s="41"/>
    </row>
    <row r="87" spans="1:18" ht="12.75">
      <c r="A87" s="41" t="s">
        <v>176</v>
      </c>
      <c r="B87" s="42">
        <v>5080</v>
      </c>
      <c r="C87" s="41" t="s">
        <v>178</v>
      </c>
      <c r="D87" s="41" t="s">
        <v>92</v>
      </c>
      <c r="E87" s="41" t="s">
        <v>39</v>
      </c>
      <c r="F87" s="43" t="s">
        <v>726</v>
      </c>
      <c r="G87" s="44">
        <v>60940</v>
      </c>
      <c r="H87" s="44">
        <v>72074187</v>
      </c>
      <c r="I87" s="41" t="s">
        <v>24</v>
      </c>
      <c r="J87" s="41" t="s">
        <v>179</v>
      </c>
      <c r="K87" s="41" t="s">
        <v>180</v>
      </c>
      <c r="L87" s="41" t="s">
        <v>25</v>
      </c>
      <c r="M87" s="41" t="s">
        <v>42</v>
      </c>
      <c r="N87" s="41" t="s">
        <v>43</v>
      </c>
      <c r="O87" s="41" t="s">
        <v>92</v>
      </c>
      <c r="P87" s="41" t="s">
        <v>24</v>
      </c>
      <c r="Q87" s="41"/>
      <c r="R87" s="41"/>
    </row>
    <row r="88" spans="1:18" ht="12.75">
      <c r="A88" s="41" t="s">
        <v>484</v>
      </c>
      <c r="B88" s="42">
        <v>5080</v>
      </c>
      <c r="C88" s="41" t="s">
        <v>486</v>
      </c>
      <c r="D88" s="41" t="s">
        <v>92</v>
      </c>
      <c r="E88" s="41" t="s">
        <v>39</v>
      </c>
      <c r="F88" s="43" t="s">
        <v>726</v>
      </c>
      <c r="G88" s="44">
        <v>162338</v>
      </c>
      <c r="H88" s="44">
        <v>75913765</v>
      </c>
      <c r="I88" s="41" t="s">
        <v>24</v>
      </c>
      <c r="J88" s="41" t="s">
        <v>487</v>
      </c>
      <c r="K88" s="41" t="s">
        <v>488</v>
      </c>
      <c r="L88" s="41" t="s">
        <v>25</v>
      </c>
      <c r="M88" s="41" t="s">
        <v>489</v>
      </c>
      <c r="N88" s="41" t="s">
        <v>490</v>
      </c>
      <c r="O88" s="41" t="s">
        <v>92</v>
      </c>
      <c r="P88" s="41" t="s">
        <v>24</v>
      </c>
      <c r="Q88" s="41"/>
      <c r="R88" s="41"/>
    </row>
    <row r="89" spans="1:18" ht="12.75">
      <c r="A89" s="41" t="s">
        <v>181</v>
      </c>
      <c r="B89" s="42">
        <v>5080</v>
      </c>
      <c r="C89" s="41" t="s">
        <v>405</v>
      </c>
      <c r="D89" s="41" t="s">
        <v>404</v>
      </c>
      <c r="E89" s="41" t="s">
        <v>39</v>
      </c>
      <c r="F89" s="43" t="s">
        <v>726</v>
      </c>
      <c r="G89" s="44">
        <v>248500</v>
      </c>
      <c r="H89" s="44">
        <v>79507615</v>
      </c>
      <c r="I89" s="41" t="s">
        <v>24</v>
      </c>
      <c r="J89" s="41" t="s">
        <v>185</v>
      </c>
      <c r="K89" s="41" t="s">
        <v>406</v>
      </c>
      <c r="L89" s="41" t="s">
        <v>25</v>
      </c>
      <c r="M89" s="41" t="s">
        <v>42</v>
      </c>
      <c r="N89" s="41" t="s">
        <v>43</v>
      </c>
      <c r="O89" s="41" t="s">
        <v>404</v>
      </c>
      <c r="P89" s="41" t="s">
        <v>24</v>
      </c>
      <c r="Q89" s="41"/>
      <c r="R89" s="41"/>
    </row>
    <row r="90" spans="1:18" ht="12.75">
      <c r="A90" s="41" t="s">
        <v>181</v>
      </c>
      <c r="B90" s="42">
        <v>5080</v>
      </c>
      <c r="C90" s="41" t="s">
        <v>184</v>
      </c>
      <c r="D90" s="41" t="s">
        <v>183</v>
      </c>
      <c r="E90" s="41" t="s">
        <v>39</v>
      </c>
      <c r="F90" s="43" t="s">
        <v>726</v>
      </c>
      <c r="G90" s="44">
        <v>142000</v>
      </c>
      <c r="H90" s="44">
        <v>79649615</v>
      </c>
      <c r="I90" s="41" t="s">
        <v>24</v>
      </c>
      <c r="J90" s="41" t="s">
        <v>185</v>
      </c>
      <c r="K90" s="41" t="s">
        <v>186</v>
      </c>
      <c r="L90" s="41" t="s">
        <v>25</v>
      </c>
      <c r="M90" s="41" t="s">
        <v>42</v>
      </c>
      <c r="N90" s="41" t="s">
        <v>43</v>
      </c>
      <c r="O90" s="41" t="s">
        <v>183</v>
      </c>
      <c r="P90" s="41" t="s">
        <v>24</v>
      </c>
      <c r="Q90" s="41"/>
      <c r="R90" s="41"/>
    </row>
    <row r="91" spans="1:23" ht="16.5">
      <c r="A91" s="41" t="s">
        <v>181</v>
      </c>
      <c r="B91" s="42">
        <v>1002</v>
      </c>
      <c r="C91" s="41" t="s">
        <v>658</v>
      </c>
      <c r="D91" s="41" t="s">
        <v>404</v>
      </c>
      <c r="E91" s="41" t="s">
        <v>39</v>
      </c>
      <c r="F91" s="46" t="s">
        <v>642</v>
      </c>
      <c r="G91" s="44">
        <v>450000</v>
      </c>
      <c r="H91" s="44">
        <v>79238515</v>
      </c>
      <c r="I91" s="41" t="s">
        <v>24</v>
      </c>
      <c r="J91" s="41" t="s">
        <v>659</v>
      </c>
      <c r="K91" s="49" t="s">
        <v>660</v>
      </c>
      <c r="L91" s="41" t="s">
        <v>641</v>
      </c>
      <c r="M91" s="41" t="s">
        <v>489</v>
      </c>
      <c r="N91" s="41" t="s">
        <v>490</v>
      </c>
      <c r="O91" s="41" t="s">
        <v>404</v>
      </c>
      <c r="P91" s="41" t="s">
        <v>24</v>
      </c>
      <c r="Q91" s="41"/>
      <c r="R91" s="41"/>
      <c r="S91" s="45"/>
      <c r="T91" s="45"/>
      <c r="U91" s="45"/>
      <c r="V91" s="45"/>
      <c r="W91" s="45"/>
    </row>
    <row r="92" spans="1:18" ht="12.75">
      <c r="A92" s="41" t="s">
        <v>542</v>
      </c>
      <c r="B92" s="42">
        <v>5080</v>
      </c>
      <c r="C92" s="41" t="s">
        <v>544</v>
      </c>
      <c r="D92" s="41" t="s">
        <v>114</v>
      </c>
      <c r="E92" s="41" t="s">
        <v>39</v>
      </c>
      <c r="F92" s="43" t="s">
        <v>726</v>
      </c>
      <c r="G92" s="44">
        <v>18000</v>
      </c>
      <c r="H92" s="44">
        <v>84238185</v>
      </c>
      <c r="I92" s="41" t="s">
        <v>24</v>
      </c>
      <c r="J92" s="41" t="s">
        <v>545</v>
      </c>
      <c r="K92" s="41" t="s">
        <v>546</v>
      </c>
      <c r="L92" s="41" t="s">
        <v>25</v>
      </c>
      <c r="M92" s="41" t="s">
        <v>42</v>
      </c>
      <c r="N92" s="41" t="s">
        <v>43</v>
      </c>
      <c r="O92" s="41" t="s">
        <v>114</v>
      </c>
      <c r="P92" s="41" t="s">
        <v>24</v>
      </c>
      <c r="Q92" s="41"/>
      <c r="R92" s="41"/>
    </row>
    <row r="93" spans="1:23" ht="16.5">
      <c r="A93" s="41" t="s">
        <v>661</v>
      </c>
      <c r="B93" s="42">
        <v>1002</v>
      </c>
      <c r="C93" s="41" t="s">
        <v>662</v>
      </c>
      <c r="D93" s="41" t="s">
        <v>80</v>
      </c>
      <c r="E93" s="41" t="s">
        <v>39</v>
      </c>
      <c r="F93" s="43" t="s">
        <v>726</v>
      </c>
      <c r="G93" s="44">
        <v>286000</v>
      </c>
      <c r="H93" s="44">
        <v>85645545</v>
      </c>
      <c r="I93" s="41" t="s">
        <v>24</v>
      </c>
      <c r="J93" s="41" t="s">
        <v>663</v>
      </c>
      <c r="K93" s="49" t="s">
        <v>664</v>
      </c>
      <c r="L93" s="41" t="s">
        <v>641</v>
      </c>
      <c r="M93" s="41" t="s">
        <v>42</v>
      </c>
      <c r="N93" s="41" t="s">
        <v>43</v>
      </c>
      <c r="O93" s="41" t="s">
        <v>80</v>
      </c>
      <c r="P93" s="41" t="s">
        <v>24</v>
      </c>
      <c r="Q93" s="41"/>
      <c r="R93" s="41"/>
      <c r="S93" s="45"/>
      <c r="T93" s="45"/>
      <c r="U93" s="45"/>
      <c r="V93" s="45"/>
      <c r="W93" s="45"/>
    </row>
    <row r="94" spans="1:18" ht="12.75">
      <c r="A94" s="41" t="s">
        <v>187</v>
      </c>
      <c r="B94" s="42">
        <v>5080</v>
      </c>
      <c r="C94" s="41" t="s">
        <v>189</v>
      </c>
      <c r="D94" s="41" t="s">
        <v>92</v>
      </c>
      <c r="E94" s="41" t="s">
        <v>39</v>
      </c>
      <c r="F94" s="43" t="s">
        <v>726</v>
      </c>
      <c r="G94" s="44">
        <v>102410</v>
      </c>
      <c r="H94" s="44">
        <v>57068454</v>
      </c>
      <c r="I94" s="41" t="s">
        <v>24</v>
      </c>
      <c r="J94" s="41" t="s">
        <v>190</v>
      </c>
      <c r="K94" s="41" t="s">
        <v>191</v>
      </c>
      <c r="L94" s="41" t="s">
        <v>25</v>
      </c>
      <c r="M94" s="41" t="s">
        <v>42</v>
      </c>
      <c r="N94" s="41" t="s">
        <v>43</v>
      </c>
      <c r="O94" s="41" t="s">
        <v>92</v>
      </c>
      <c r="P94" s="41" t="s">
        <v>24</v>
      </c>
      <c r="Q94" s="41"/>
      <c r="R94" s="41"/>
    </row>
    <row r="95" spans="1:18" ht="12.75">
      <c r="A95" s="41" t="s">
        <v>67</v>
      </c>
      <c r="B95" s="42">
        <v>5080</v>
      </c>
      <c r="C95" s="41" t="s">
        <v>70</v>
      </c>
      <c r="D95" s="41" t="s">
        <v>69</v>
      </c>
      <c r="E95" s="41" t="s">
        <v>39</v>
      </c>
      <c r="F95" s="43" t="s">
        <v>726</v>
      </c>
      <c r="G95" s="44">
        <v>78600</v>
      </c>
      <c r="H95" s="44">
        <v>35817424</v>
      </c>
      <c r="I95" s="41" t="s">
        <v>24</v>
      </c>
      <c r="J95" s="41" t="s">
        <v>71</v>
      </c>
      <c r="K95" s="41" t="s">
        <v>72</v>
      </c>
      <c r="L95" s="41" t="s">
        <v>25</v>
      </c>
      <c r="M95" s="41" t="s">
        <v>42</v>
      </c>
      <c r="N95" s="41" t="s">
        <v>43</v>
      </c>
      <c r="O95" s="41" t="s">
        <v>69</v>
      </c>
      <c r="P95" s="41" t="s">
        <v>24</v>
      </c>
      <c r="Q95" s="41"/>
      <c r="R95" s="41"/>
    </row>
    <row r="96" spans="1:18" ht="12.75">
      <c r="A96" s="41" t="s">
        <v>78</v>
      </c>
      <c r="B96" s="42">
        <v>5080</v>
      </c>
      <c r="C96" s="41" t="s">
        <v>81</v>
      </c>
      <c r="D96" s="41" t="s">
        <v>80</v>
      </c>
      <c r="E96" s="41" t="s">
        <v>39</v>
      </c>
      <c r="F96" s="43" t="s">
        <v>726</v>
      </c>
      <c r="G96" s="44">
        <v>128700</v>
      </c>
      <c r="H96" s="44">
        <v>42650702</v>
      </c>
      <c r="I96" s="41" t="s">
        <v>24</v>
      </c>
      <c r="J96" s="41" t="s">
        <v>82</v>
      </c>
      <c r="K96" s="41" t="s">
        <v>83</v>
      </c>
      <c r="L96" s="41" t="s">
        <v>25</v>
      </c>
      <c r="M96" s="41" t="s">
        <v>42</v>
      </c>
      <c r="N96" s="41" t="s">
        <v>43</v>
      </c>
      <c r="O96" s="41" t="s">
        <v>80</v>
      </c>
      <c r="P96" s="41" t="s">
        <v>24</v>
      </c>
      <c r="Q96" s="41"/>
      <c r="R96" s="41"/>
    </row>
    <row r="97" spans="1:18" ht="12.75">
      <c r="A97" s="41" t="s">
        <v>84</v>
      </c>
      <c r="B97" s="42">
        <v>5080</v>
      </c>
      <c r="C97" s="41" t="s">
        <v>87</v>
      </c>
      <c r="D97" s="41" t="s">
        <v>86</v>
      </c>
      <c r="E97" s="41" t="s">
        <v>39</v>
      </c>
      <c r="F97" s="43" t="s">
        <v>726</v>
      </c>
      <c r="G97" s="44">
        <v>72000</v>
      </c>
      <c r="H97" s="44">
        <v>44458102</v>
      </c>
      <c r="I97" s="41" t="s">
        <v>24</v>
      </c>
      <c r="J97" s="41" t="s">
        <v>88</v>
      </c>
      <c r="K97" s="41" t="s">
        <v>89</v>
      </c>
      <c r="L97" s="41" t="s">
        <v>25</v>
      </c>
      <c r="M97" s="41" t="s">
        <v>42</v>
      </c>
      <c r="N97" s="41" t="s">
        <v>43</v>
      </c>
      <c r="O97" s="41" t="s">
        <v>86</v>
      </c>
      <c r="P97" s="41" t="s">
        <v>24</v>
      </c>
      <c r="Q97" s="41"/>
      <c r="R97" s="41"/>
    </row>
    <row r="98" spans="1:23" ht="16.5">
      <c r="A98" s="41" t="s">
        <v>665</v>
      </c>
      <c r="B98" s="42">
        <v>1002</v>
      </c>
      <c r="C98" s="41" t="s">
        <v>666</v>
      </c>
      <c r="D98" s="41" t="s">
        <v>650</v>
      </c>
      <c r="E98" s="41" t="s">
        <v>39</v>
      </c>
      <c r="F98" s="43" t="s">
        <v>726</v>
      </c>
      <c r="G98" s="44">
        <v>227700</v>
      </c>
      <c r="H98" s="44">
        <v>46934075</v>
      </c>
      <c r="I98" s="41" t="s">
        <v>24</v>
      </c>
      <c r="J98" s="41" t="s">
        <v>667</v>
      </c>
      <c r="K98" s="49" t="s">
        <v>668</v>
      </c>
      <c r="L98" s="41" t="s">
        <v>641</v>
      </c>
      <c r="M98" s="41" t="s">
        <v>42</v>
      </c>
      <c r="N98" s="41" t="s">
        <v>43</v>
      </c>
      <c r="O98" s="41" t="s">
        <v>650</v>
      </c>
      <c r="P98" s="41" t="s">
        <v>24</v>
      </c>
      <c r="Q98" s="41"/>
      <c r="R98" s="41"/>
      <c r="S98" s="45"/>
      <c r="T98" s="45"/>
      <c r="U98" s="45"/>
      <c r="V98" s="45"/>
      <c r="W98" s="45"/>
    </row>
    <row r="99" spans="1:18" ht="12.75">
      <c r="A99" s="41" t="s">
        <v>344</v>
      </c>
      <c r="B99" s="42">
        <v>5080</v>
      </c>
      <c r="C99" s="41" t="s">
        <v>347</v>
      </c>
      <c r="D99" s="41" t="s">
        <v>346</v>
      </c>
      <c r="E99" s="41" t="s">
        <v>39</v>
      </c>
      <c r="F99" s="43" t="s">
        <v>726</v>
      </c>
      <c r="G99" s="44">
        <v>75000</v>
      </c>
      <c r="H99" s="44">
        <v>57378875</v>
      </c>
      <c r="I99" s="41" t="s">
        <v>24</v>
      </c>
      <c r="J99" s="41" t="s">
        <v>348</v>
      </c>
      <c r="K99" s="41" t="s">
        <v>349</v>
      </c>
      <c r="L99" s="41" t="s">
        <v>25</v>
      </c>
      <c r="M99" s="41" t="s">
        <v>42</v>
      </c>
      <c r="N99" s="41" t="s">
        <v>43</v>
      </c>
      <c r="O99" s="41" t="s">
        <v>346</v>
      </c>
      <c r="P99" s="41" t="s">
        <v>24</v>
      </c>
      <c r="Q99" s="41"/>
      <c r="R99" s="41"/>
    </row>
    <row r="100" spans="1:18" ht="12.75">
      <c r="A100" s="41" t="s">
        <v>73</v>
      </c>
      <c r="B100" s="42">
        <v>5080</v>
      </c>
      <c r="C100" s="41" t="s">
        <v>75</v>
      </c>
      <c r="D100" s="41" t="s">
        <v>40</v>
      </c>
      <c r="E100" s="41" t="s">
        <v>39</v>
      </c>
      <c r="F100" s="43" t="s">
        <v>726</v>
      </c>
      <c r="G100" s="44">
        <v>120000</v>
      </c>
      <c r="H100" s="44">
        <v>82121950</v>
      </c>
      <c r="I100" s="41" t="s">
        <v>24</v>
      </c>
      <c r="J100" s="41" t="s">
        <v>76</v>
      </c>
      <c r="K100" s="41" t="s">
        <v>77</v>
      </c>
      <c r="L100" s="41" t="s">
        <v>25</v>
      </c>
      <c r="M100" s="41" t="s">
        <v>42</v>
      </c>
      <c r="N100" s="41" t="s">
        <v>43</v>
      </c>
      <c r="O100" s="41" t="s">
        <v>40</v>
      </c>
      <c r="P100" s="41" t="s">
        <v>24</v>
      </c>
      <c r="Q100" s="41"/>
      <c r="R100" s="41"/>
    </row>
    <row r="101" spans="1:23" ht="16.5">
      <c r="A101" s="41" t="s">
        <v>73</v>
      </c>
      <c r="B101" s="42">
        <v>1002</v>
      </c>
      <c r="C101" s="41" t="s">
        <v>669</v>
      </c>
      <c r="D101" s="41" t="s">
        <v>152</v>
      </c>
      <c r="E101" s="41" t="s">
        <v>39</v>
      </c>
      <c r="F101" s="43" t="s">
        <v>726</v>
      </c>
      <c r="G101" s="44">
        <v>147400</v>
      </c>
      <c r="H101" s="44">
        <v>82269350</v>
      </c>
      <c r="I101" s="41" t="s">
        <v>24</v>
      </c>
      <c r="J101" s="41" t="s">
        <v>76</v>
      </c>
      <c r="K101" s="49" t="s">
        <v>670</v>
      </c>
      <c r="L101" s="41" t="s">
        <v>641</v>
      </c>
      <c r="M101" s="41" t="s">
        <v>42</v>
      </c>
      <c r="N101" s="41" t="s">
        <v>43</v>
      </c>
      <c r="O101" s="41" t="s">
        <v>152</v>
      </c>
      <c r="P101" s="41" t="s">
        <v>24</v>
      </c>
      <c r="Q101" s="41"/>
      <c r="R101" s="41"/>
      <c r="S101" s="45"/>
      <c r="T101" s="45"/>
      <c r="U101" s="45"/>
      <c r="V101" s="45"/>
      <c r="W101" s="45"/>
    </row>
    <row r="102" spans="1:23" ht="16.5">
      <c r="A102" s="41" t="s">
        <v>671</v>
      </c>
      <c r="B102" s="42">
        <v>1002</v>
      </c>
      <c r="C102" s="41" t="s">
        <v>672</v>
      </c>
      <c r="D102" s="41" t="s">
        <v>86</v>
      </c>
      <c r="E102" s="41" t="s">
        <v>39</v>
      </c>
      <c r="F102" s="43" t="s">
        <v>726</v>
      </c>
      <c r="G102" s="44">
        <v>246000</v>
      </c>
      <c r="H102" s="44">
        <v>85551230</v>
      </c>
      <c r="I102" s="41" t="s">
        <v>24</v>
      </c>
      <c r="J102" s="41" t="s">
        <v>673</v>
      </c>
      <c r="K102" s="49" t="s">
        <v>674</v>
      </c>
      <c r="L102" s="41" t="s">
        <v>641</v>
      </c>
      <c r="M102" s="41" t="s">
        <v>42</v>
      </c>
      <c r="N102" s="41" t="s">
        <v>43</v>
      </c>
      <c r="O102" s="41" t="s">
        <v>86</v>
      </c>
      <c r="P102" s="41" t="s">
        <v>24</v>
      </c>
      <c r="Q102" s="41"/>
      <c r="R102" s="41"/>
      <c r="S102" s="45"/>
      <c r="T102" s="45"/>
      <c r="U102" s="45"/>
      <c r="V102" s="45"/>
      <c r="W102" s="45"/>
    </row>
    <row r="103" spans="1:18" ht="12.75">
      <c r="A103" s="41" t="s">
        <v>449</v>
      </c>
      <c r="B103" s="42">
        <v>5080</v>
      </c>
      <c r="C103" s="41" t="s">
        <v>452</v>
      </c>
      <c r="D103" s="41" t="s">
        <v>451</v>
      </c>
      <c r="E103" s="41" t="s">
        <v>39</v>
      </c>
      <c r="F103" s="43" t="s">
        <v>726</v>
      </c>
      <c r="G103" s="44">
        <v>128000</v>
      </c>
      <c r="H103" s="44">
        <v>49438338</v>
      </c>
      <c r="I103" s="41" t="s">
        <v>24</v>
      </c>
      <c r="J103" s="41" t="s">
        <v>453</v>
      </c>
      <c r="K103" s="41" t="s">
        <v>454</v>
      </c>
      <c r="L103" s="41" t="s">
        <v>25</v>
      </c>
      <c r="M103" s="41" t="s">
        <v>42</v>
      </c>
      <c r="N103" s="41" t="s">
        <v>43</v>
      </c>
      <c r="O103" s="41" t="s">
        <v>451</v>
      </c>
      <c r="P103" s="41" t="s">
        <v>24</v>
      </c>
      <c r="Q103" s="41"/>
      <c r="R103" s="41"/>
    </row>
    <row r="104" spans="1:18" ht="12.75">
      <c r="A104" s="41" t="s">
        <v>424</v>
      </c>
      <c r="B104" s="42">
        <v>5080</v>
      </c>
      <c r="C104" s="41" t="s">
        <v>426</v>
      </c>
      <c r="D104" s="41" t="s">
        <v>31</v>
      </c>
      <c r="E104" s="41" t="s">
        <v>39</v>
      </c>
      <c r="F104" s="43" t="s">
        <v>726</v>
      </c>
      <c r="G104" s="44">
        <v>278000</v>
      </c>
      <c r="H104" s="44">
        <v>42821304</v>
      </c>
      <c r="I104" s="41" t="s">
        <v>24</v>
      </c>
      <c r="J104" s="41" t="s">
        <v>427</v>
      </c>
      <c r="K104" s="41" t="s">
        <v>428</v>
      </c>
      <c r="L104" s="41" t="s">
        <v>25</v>
      </c>
      <c r="M104" s="41" t="s">
        <v>42</v>
      </c>
      <c r="N104" s="41" t="s">
        <v>43</v>
      </c>
      <c r="O104" s="41" t="s">
        <v>31</v>
      </c>
      <c r="P104" s="41" t="s">
        <v>24</v>
      </c>
      <c r="Q104" s="41"/>
      <c r="R104" s="41"/>
    </row>
    <row r="105" spans="1:23" ht="16.5">
      <c r="A105" s="41" t="s">
        <v>675</v>
      </c>
      <c r="B105" s="42">
        <v>1002</v>
      </c>
      <c r="C105" s="47" t="s">
        <v>676</v>
      </c>
      <c r="D105" s="41" t="s">
        <v>80</v>
      </c>
      <c r="E105" s="41" t="s">
        <v>39</v>
      </c>
      <c r="F105" s="43" t="s">
        <v>726</v>
      </c>
      <c r="G105" s="44">
        <v>222200</v>
      </c>
      <c r="H105" s="44">
        <v>48298449</v>
      </c>
      <c r="I105" s="41" t="s">
        <v>24</v>
      </c>
      <c r="J105" s="41" t="s">
        <v>677</v>
      </c>
      <c r="K105" s="49" t="s">
        <v>678</v>
      </c>
      <c r="L105" s="41" t="s">
        <v>641</v>
      </c>
      <c r="M105" s="41" t="s">
        <v>42</v>
      </c>
      <c r="N105" s="41" t="s">
        <v>43</v>
      </c>
      <c r="O105" s="41" t="s">
        <v>80</v>
      </c>
      <c r="P105" s="41" t="s">
        <v>24</v>
      </c>
      <c r="Q105" s="41"/>
      <c r="R105" s="41"/>
      <c r="S105" s="45"/>
      <c r="T105" s="45"/>
      <c r="U105" s="45"/>
      <c r="V105" s="45"/>
      <c r="W105" s="45"/>
    </row>
    <row r="106" spans="1:18" ht="12.75">
      <c r="A106" s="41" t="s">
        <v>350</v>
      </c>
      <c r="B106" s="42">
        <v>5080</v>
      </c>
      <c r="C106" s="41" t="s">
        <v>501</v>
      </c>
      <c r="D106" s="41" t="s">
        <v>500</v>
      </c>
      <c r="E106" s="41" t="s">
        <v>39</v>
      </c>
      <c r="F106" s="43" t="s">
        <v>726</v>
      </c>
      <c r="G106" s="44">
        <v>153000</v>
      </c>
      <c r="H106" s="44">
        <v>55824304</v>
      </c>
      <c r="I106" s="41" t="s">
        <v>24</v>
      </c>
      <c r="J106" s="41" t="s">
        <v>353</v>
      </c>
      <c r="K106" s="41" t="s">
        <v>502</v>
      </c>
      <c r="L106" s="41" t="s">
        <v>25</v>
      </c>
      <c r="M106" s="41" t="s">
        <v>42</v>
      </c>
      <c r="N106" s="41" t="s">
        <v>43</v>
      </c>
      <c r="O106" s="41" t="s">
        <v>500</v>
      </c>
      <c r="P106" s="41" t="s">
        <v>24</v>
      </c>
      <c r="Q106" s="41"/>
      <c r="R106" s="41"/>
    </row>
    <row r="107" spans="1:18" ht="12.75">
      <c r="A107" s="41" t="s">
        <v>350</v>
      </c>
      <c r="B107" s="42">
        <v>5080</v>
      </c>
      <c r="C107" s="41" t="s">
        <v>352</v>
      </c>
      <c r="D107" s="41" t="s">
        <v>166</v>
      </c>
      <c r="E107" s="41" t="s">
        <v>39</v>
      </c>
      <c r="F107" s="43" t="s">
        <v>726</v>
      </c>
      <c r="G107" s="44">
        <v>114000</v>
      </c>
      <c r="H107" s="44">
        <v>55938304</v>
      </c>
      <c r="I107" s="41" t="s">
        <v>24</v>
      </c>
      <c r="J107" s="41" t="s">
        <v>353</v>
      </c>
      <c r="K107" s="41" t="s">
        <v>354</v>
      </c>
      <c r="L107" s="41" t="s">
        <v>25</v>
      </c>
      <c r="M107" s="41" t="s">
        <v>42</v>
      </c>
      <c r="N107" s="41" t="s">
        <v>43</v>
      </c>
      <c r="O107" s="41" t="s">
        <v>166</v>
      </c>
      <c r="P107" s="41" t="s">
        <v>24</v>
      </c>
      <c r="Q107" s="41"/>
      <c r="R107" s="41"/>
    </row>
    <row r="108" spans="1:18" ht="12.75">
      <c r="A108" s="41" t="s">
        <v>323</v>
      </c>
      <c r="B108" s="42">
        <v>5080</v>
      </c>
      <c r="C108" s="41" t="s">
        <v>325</v>
      </c>
      <c r="D108" s="41" t="s">
        <v>326</v>
      </c>
      <c r="E108" s="41" t="s">
        <v>30</v>
      </c>
      <c r="F108" s="43" t="s">
        <v>726</v>
      </c>
      <c r="G108" s="44">
        <v>83200</v>
      </c>
      <c r="H108" s="44">
        <v>61489964</v>
      </c>
      <c r="I108" s="41" t="s">
        <v>33</v>
      </c>
      <c r="J108" s="41" t="s">
        <v>327</v>
      </c>
      <c r="K108" s="41" t="s">
        <v>328</v>
      </c>
      <c r="L108" s="41" t="s">
        <v>25</v>
      </c>
      <c r="M108" s="41" t="s">
        <v>329</v>
      </c>
      <c r="N108" s="41" t="s">
        <v>330</v>
      </c>
      <c r="O108" s="41" t="s">
        <v>326</v>
      </c>
      <c r="P108" s="41" t="s">
        <v>331</v>
      </c>
      <c r="Q108" s="41"/>
      <c r="R108" s="41"/>
    </row>
    <row r="109" spans="1:18" ht="12.75">
      <c r="A109" s="41" t="s">
        <v>323</v>
      </c>
      <c r="B109" s="42">
        <v>5080</v>
      </c>
      <c r="C109" s="41" t="s">
        <v>510</v>
      </c>
      <c r="D109" s="41" t="s">
        <v>86</v>
      </c>
      <c r="E109" s="41" t="s">
        <v>39</v>
      </c>
      <c r="F109" s="43" t="s">
        <v>726</v>
      </c>
      <c r="G109" s="44">
        <v>108000</v>
      </c>
      <c r="H109" s="44">
        <v>62507164</v>
      </c>
      <c r="I109" s="41" t="s">
        <v>24</v>
      </c>
      <c r="J109" s="41" t="s">
        <v>511</v>
      </c>
      <c r="K109" s="41" t="s">
        <v>512</v>
      </c>
      <c r="L109" s="41" t="s">
        <v>25</v>
      </c>
      <c r="M109" s="41" t="s">
        <v>42</v>
      </c>
      <c r="N109" s="41" t="s">
        <v>43</v>
      </c>
      <c r="O109" s="41" t="s">
        <v>86</v>
      </c>
      <c r="P109" s="41" t="s">
        <v>24</v>
      </c>
      <c r="Q109" s="41"/>
      <c r="R109" s="41"/>
    </row>
    <row r="110" spans="1:18" ht="12.75">
      <c r="A110" s="41" t="s">
        <v>358</v>
      </c>
      <c r="B110" s="42">
        <v>5080</v>
      </c>
      <c r="C110" s="41" t="s">
        <v>361</v>
      </c>
      <c r="D110" s="41" t="s">
        <v>360</v>
      </c>
      <c r="E110" s="41" t="s">
        <v>39</v>
      </c>
      <c r="F110" s="43" t="s">
        <v>726</v>
      </c>
      <c r="G110" s="44">
        <v>245000</v>
      </c>
      <c r="H110" s="44">
        <v>69819165</v>
      </c>
      <c r="I110" s="41" t="s">
        <v>24</v>
      </c>
      <c r="J110" s="41" t="s">
        <v>362</v>
      </c>
      <c r="K110" s="41" t="s">
        <v>363</v>
      </c>
      <c r="L110" s="41" t="s">
        <v>25</v>
      </c>
      <c r="M110" s="41" t="s">
        <v>42</v>
      </c>
      <c r="N110" s="41" t="s">
        <v>43</v>
      </c>
      <c r="O110" s="41" t="s">
        <v>360</v>
      </c>
      <c r="P110" s="41" t="s">
        <v>24</v>
      </c>
      <c r="Q110" s="41"/>
      <c r="R110" s="41"/>
    </row>
    <row r="111" spans="1:18" ht="12.75">
      <c r="A111" s="41" t="s">
        <v>491</v>
      </c>
      <c r="B111" s="42">
        <v>5080</v>
      </c>
      <c r="C111" s="41" t="s">
        <v>493</v>
      </c>
      <c r="D111" s="41" t="s">
        <v>86</v>
      </c>
      <c r="E111" s="41" t="s">
        <v>39</v>
      </c>
      <c r="F111" s="43" t="s">
        <v>726</v>
      </c>
      <c r="G111" s="44">
        <v>82000</v>
      </c>
      <c r="H111" s="44">
        <v>74557575</v>
      </c>
      <c r="I111" s="41" t="s">
        <v>24</v>
      </c>
      <c r="J111" s="41" t="s">
        <v>494</v>
      </c>
      <c r="K111" s="41" t="s">
        <v>495</v>
      </c>
      <c r="L111" s="41" t="s">
        <v>25</v>
      </c>
      <c r="M111" s="41" t="s">
        <v>42</v>
      </c>
      <c r="N111" s="41" t="s">
        <v>43</v>
      </c>
      <c r="O111" s="41" t="s">
        <v>86</v>
      </c>
      <c r="P111" s="41" t="s">
        <v>24</v>
      </c>
      <c r="Q111" s="41"/>
      <c r="R111" s="41"/>
    </row>
    <row r="112" spans="1:18" ht="12.75">
      <c r="A112" s="41" t="s">
        <v>192</v>
      </c>
      <c r="B112" s="42">
        <v>5080</v>
      </c>
      <c r="C112" s="41" t="s">
        <v>195</v>
      </c>
      <c r="D112" s="41" t="s">
        <v>194</v>
      </c>
      <c r="E112" s="41" t="s">
        <v>39</v>
      </c>
      <c r="F112" s="43" t="s">
        <v>726</v>
      </c>
      <c r="G112" s="44">
        <v>68200</v>
      </c>
      <c r="H112" s="44">
        <v>78350089</v>
      </c>
      <c r="I112" s="41" t="s">
        <v>24</v>
      </c>
      <c r="J112" s="41" t="s">
        <v>196</v>
      </c>
      <c r="K112" s="41" t="s">
        <v>197</v>
      </c>
      <c r="L112" s="41" t="s">
        <v>25</v>
      </c>
      <c r="M112" s="41" t="s">
        <v>42</v>
      </c>
      <c r="N112" s="41" t="s">
        <v>43</v>
      </c>
      <c r="O112" s="41" t="s">
        <v>194</v>
      </c>
      <c r="P112" s="41" t="s">
        <v>24</v>
      </c>
      <c r="Q112" s="41"/>
      <c r="R112" s="41"/>
    </row>
    <row r="113" spans="1:18" ht="12.75">
      <c r="A113" s="41" t="s">
        <v>198</v>
      </c>
      <c r="B113" s="42">
        <v>5080</v>
      </c>
      <c r="C113" s="41" t="s">
        <v>497</v>
      </c>
      <c r="D113" s="41" t="s">
        <v>40</v>
      </c>
      <c r="E113" s="41" t="s">
        <v>39</v>
      </c>
      <c r="F113" s="43" t="s">
        <v>726</v>
      </c>
      <c r="G113" s="44">
        <v>70000</v>
      </c>
      <c r="H113" s="44">
        <v>83647818</v>
      </c>
      <c r="I113" s="41" t="s">
        <v>24</v>
      </c>
      <c r="J113" s="41" t="s">
        <v>201</v>
      </c>
      <c r="K113" s="41" t="s">
        <v>498</v>
      </c>
      <c r="L113" s="41" t="s">
        <v>25</v>
      </c>
      <c r="M113" s="41" t="s">
        <v>42</v>
      </c>
      <c r="N113" s="41" t="s">
        <v>43</v>
      </c>
      <c r="O113" s="41" t="s">
        <v>40</v>
      </c>
      <c r="P113" s="41" t="s">
        <v>24</v>
      </c>
      <c r="Q113" s="41"/>
      <c r="R113" s="41"/>
    </row>
    <row r="114" spans="1:18" ht="12.75">
      <c r="A114" s="41" t="s">
        <v>198</v>
      </c>
      <c r="B114" s="42">
        <v>5080</v>
      </c>
      <c r="C114" s="41" t="s">
        <v>200</v>
      </c>
      <c r="D114" s="41" t="s">
        <v>92</v>
      </c>
      <c r="E114" s="41" t="s">
        <v>39</v>
      </c>
      <c r="F114" s="43" t="s">
        <v>726</v>
      </c>
      <c r="G114" s="44">
        <v>85690</v>
      </c>
      <c r="H114" s="44">
        <v>83733508</v>
      </c>
      <c r="I114" s="41" t="s">
        <v>24</v>
      </c>
      <c r="J114" s="41" t="s">
        <v>201</v>
      </c>
      <c r="K114" s="41" t="s">
        <v>202</v>
      </c>
      <c r="L114" s="41" t="s">
        <v>25</v>
      </c>
      <c r="M114" s="41" t="s">
        <v>42</v>
      </c>
      <c r="N114" s="41" t="s">
        <v>43</v>
      </c>
      <c r="O114" s="41" t="s">
        <v>92</v>
      </c>
      <c r="P114" s="41" t="s">
        <v>24</v>
      </c>
      <c r="Q114" s="41"/>
      <c r="R114" s="41"/>
    </row>
    <row r="115" spans="1:18" ht="12.75">
      <c r="A115" s="41" t="s">
        <v>203</v>
      </c>
      <c r="B115" s="42">
        <v>5080</v>
      </c>
      <c r="C115" s="41" t="s">
        <v>206</v>
      </c>
      <c r="D115" s="41" t="s">
        <v>205</v>
      </c>
      <c r="E115" s="41" t="s">
        <v>39</v>
      </c>
      <c r="F115" s="43" t="s">
        <v>726</v>
      </c>
      <c r="G115" s="44">
        <v>44000</v>
      </c>
      <c r="H115" s="44">
        <v>87630736</v>
      </c>
      <c r="I115" s="41" t="s">
        <v>24</v>
      </c>
      <c r="J115" s="41" t="s">
        <v>207</v>
      </c>
      <c r="K115" s="41" t="s">
        <v>208</v>
      </c>
      <c r="L115" s="41" t="s">
        <v>25</v>
      </c>
      <c r="M115" s="41" t="s">
        <v>42</v>
      </c>
      <c r="N115" s="41" t="s">
        <v>43</v>
      </c>
      <c r="O115" s="41" t="s">
        <v>205</v>
      </c>
      <c r="P115" s="41" t="s">
        <v>24</v>
      </c>
      <c r="Q115" s="41"/>
      <c r="R115" s="41"/>
    </row>
    <row r="116" spans="1:23" ht="16.5">
      <c r="A116" s="41" t="s">
        <v>203</v>
      </c>
      <c r="B116" s="42">
        <v>1002</v>
      </c>
      <c r="C116" s="47" t="s">
        <v>679</v>
      </c>
      <c r="D116" s="41" t="s">
        <v>680</v>
      </c>
      <c r="E116" s="41" t="s">
        <v>39</v>
      </c>
      <c r="F116" s="43" t="s">
        <v>726</v>
      </c>
      <c r="G116" s="44">
        <v>170500</v>
      </c>
      <c r="H116" s="44">
        <v>87586736</v>
      </c>
      <c r="I116" s="41" t="s">
        <v>24</v>
      </c>
      <c r="J116" s="41" t="s">
        <v>207</v>
      </c>
      <c r="K116" s="49" t="s">
        <v>681</v>
      </c>
      <c r="L116" s="41" t="s">
        <v>641</v>
      </c>
      <c r="M116" s="41" t="s">
        <v>42</v>
      </c>
      <c r="N116" s="41" t="s">
        <v>43</v>
      </c>
      <c r="O116" s="41" t="s">
        <v>680</v>
      </c>
      <c r="P116" s="41" t="s">
        <v>24</v>
      </c>
      <c r="Q116" s="41"/>
      <c r="R116" s="41"/>
      <c r="S116" s="45"/>
      <c r="T116" s="45"/>
      <c r="U116" s="45"/>
      <c r="V116" s="45"/>
      <c r="W116" s="45"/>
    </row>
    <row r="117" spans="1:23" s="45" customFormat="1" ht="16.5">
      <c r="A117" s="41" t="s">
        <v>90</v>
      </c>
      <c r="B117" s="42">
        <v>5080</v>
      </c>
      <c r="C117" s="41" t="s">
        <v>93</v>
      </c>
      <c r="D117" s="41" t="s">
        <v>92</v>
      </c>
      <c r="E117" s="41" t="s">
        <v>39</v>
      </c>
      <c r="F117" s="43" t="s">
        <v>726</v>
      </c>
      <c r="G117" s="44">
        <v>74910</v>
      </c>
      <c r="H117" s="44">
        <v>91022816</v>
      </c>
      <c r="I117" s="41" t="s">
        <v>24</v>
      </c>
      <c r="J117" s="41" t="s">
        <v>94</v>
      </c>
      <c r="K117" s="41" t="s">
        <v>95</v>
      </c>
      <c r="L117" s="41" t="s">
        <v>25</v>
      </c>
      <c r="M117" s="41" t="s">
        <v>42</v>
      </c>
      <c r="N117" s="41" t="s">
        <v>43</v>
      </c>
      <c r="O117" s="41" t="s">
        <v>92</v>
      </c>
      <c r="P117" s="41" t="s">
        <v>24</v>
      </c>
      <c r="Q117" s="41"/>
      <c r="R117" s="41"/>
      <c r="S117" s="2"/>
      <c r="T117" s="2"/>
      <c r="U117" s="2"/>
      <c r="V117" s="2"/>
      <c r="W117" s="2"/>
    </row>
    <row r="118" spans="1:18" s="45" customFormat="1" ht="16.5">
      <c r="A118" s="41" t="s">
        <v>90</v>
      </c>
      <c r="B118" s="42">
        <v>1002</v>
      </c>
      <c r="C118" s="47" t="s">
        <v>682</v>
      </c>
      <c r="D118" s="41" t="s">
        <v>683</v>
      </c>
      <c r="E118" s="41" t="s">
        <v>39</v>
      </c>
      <c r="F118" s="43" t="s">
        <v>726</v>
      </c>
      <c r="G118" s="44">
        <v>360000</v>
      </c>
      <c r="H118" s="44">
        <v>91382816</v>
      </c>
      <c r="I118" s="41" t="s">
        <v>24</v>
      </c>
      <c r="J118" s="41" t="s">
        <v>94</v>
      </c>
      <c r="K118" s="49" t="s">
        <v>684</v>
      </c>
      <c r="L118" s="41" t="s">
        <v>641</v>
      </c>
      <c r="M118" s="41" t="s">
        <v>42</v>
      </c>
      <c r="N118" s="41" t="s">
        <v>43</v>
      </c>
      <c r="O118" s="41" t="s">
        <v>683</v>
      </c>
      <c r="P118" s="41" t="s">
        <v>24</v>
      </c>
      <c r="Q118" s="41"/>
      <c r="R118" s="41"/>
    </row>
    <row r="119" spans="1:18" s="45" customFormat="1" ht="16.5">
      <c r="A119" s="41" t="s">
        <v>685</v>
      </c>
      <c r="B119" s="42">
        <v>1002</v>
      </c>
      <c r="C119" s="47" t="s">
        <v>686</v>
      </c>
      <c r="D119" s="41" t="s">
        <v>687</v>
      </c>
      <c r="E119" s="41" t="s">
        <v>39</v>
      </c>
      <c r="F119" s="43" t="s">
        <v>726</v>
      </c>
      <c r="G119" s="44">
        <v>220000</v>
      </c>
      <c r="H119" s="44">
        <v>93662216</v>
      </c>
      <c r="I119" s="41" t="s">
        <v>24</v>
      </c>
      <c r="J119" s="41" t="s">
        <v>688</v>
      </c>
      <c r="K119" s="49" t="s">
        <v>689</v>
      </c>
      <c r="L119" s="41" t="s">
        <v>641</v>
      </c>
      <c r="M119" s="41" t="s">
        <v>42</v>
      </c>
      <c r="N119" s="41" t="s">
        <v>43</v>
      </c>
      <c r="O119" s="41" t="s">
        <v>687</v>
      </c>
      <c r="P119" s="41" t="s">
        <v>24</v>
      </c>
      <c r="Q119" s="41"/>
      <c r="R119" s="41"/>
    </row>
    <row r="120" spans="1:23" s="45" customFormat="1" ht="16.5">
      <c r="A120" s="41" t="s">
        <v>503</v>
      </c>
      <c r="B120" s="42">
        <v>5080</v>
      </c>
      <c r="C120" s="41" t="s">
        <v>506</v>
      </c>
      <c r="D120" s="41" t="s">
        <v>505</v>
      </c>
      <c r="E120" s="41" t="s">
        <v>39</v>
      </c>
      <c r="F120" s="43" t="s">
        <v>726</v>
      </c>
      <c r="G120" s="44">
        <v>230000</v>
      </c>
      <c r="H120" s="44">
        <v>79191706</v>
      </c>
      <c r="I120" s="41" t="s">
        <v>24</v>
      </c>
      <c r="J120" s="41" t="s">
        <v>507</v>
      </c>
      <c r="K120" s="41" t="s">
        <v>508</v>
      </c>
      <c r="L120" s="41" t="s">
        <v>25</v>
      </c>
      <c r="M120" s="41" t="s">
        <v>42</v>
      </c>
      <c r="N120" s="41" t="s">
        <v>43</v>
      </c>
      <c r="O120" s="41" t="s">
        <v>505</v>
      </c>
      <c r="P120" s="41" t="s">
        <v>24</v>
      </c>
      <c r="Q120" s="41"/>
      <c r="R120" s="41"/>
      <c r="S120" s="2"/>
      <c r="T120" s="2"/>
      <c r="U120" s="2"/>
      <c r="V120" s="2"/>
      <c r="W120" s="2"/>
    </row>
    <row r="121" spans="1:23" s="45" customFormat="1" ht="16.5">
      <c r="A121" s="41" t="s">
        <v>96</v>
      </c>
      <c r="B121" s="42">
        <v>5080</v>
      </c>
      <c r="C121" s="41" t="s">
        <v>356</v>
      </c>
      <c r="D121" s="41" t="s">
        <v>86</v>
      </c>
      <c r="E121" s="41" t="s">
        <v>39</v>
      </c>
      <c r="F121" s="43" t="s">
        <v>726</v>
      </c>
      <c r="G121" s="44">
        <v>72000</v>
      </c>
      <c r="H121" s="44">
        <v>33853840</v>
      </c>
      <c r="I121" s="41" t="s">
        <v>24</v>
      </c>
      <c r="J121" s="41" t="s">
        <v>100</v>
      </c>
      <c r="K121" s="41" t="s">
        <v>357</v>
      </c>
      <c r="L121" s="41" t="s">
        <v>25</v>
      </c>
      <c r="M121" s="41" t="s">
        <v>42</v>
      </c>
      <c r="N121" s="41" t="s">
        <v>43</v>
      </c>
      <c r="O121" s="41" t="s">
        <v>86</v>
      </c>
      <c r="P121" s="41" t="s">
        <v>24</v>
      </c>
      <c r="Q121" s="41"/>
      <c r="R121" s="41"/>
      <c r="S121" s="2"/>
      <c r="T121" s="2"/>
      <c r="U121" s="2"/>
      <c r="V121" s="2"/>
      <c r="W121" s="2"/>
    </row>
    <row r="122" spans="1:23" s="45" customFormat="1" ht="16.5">
      <c r="A122" s="41" t="s">
        <v>96</v>
      </c>
      <c r="B122" s="42">
        <v>5080</v>
      </c>
      <c r="C122" s="41" t="s">
        <v>99</v>
      </c>
      <c r="D122" s="41" t="s">
        <v>98</v>
      </c>
      <c r="E122" s="41" t="s">
        <v>39</v>
      </c>
      <c r="F122" s="43" t="s">
        <v>726</v>
      </c>
      <c r="G122" s="44">
        <v>12000</v>
      </c>
      <c r="H122" s="44">
        <v>33865840</v>
      </c>
      <c r="I122" s="41" t="s">
        <v>24</v>
      </c>
      <c r="J122" s="41" t="s">
        <v>100</v>
      </c>
      <c r="K122" s="41" t="s">
        <v>101</v>
      </c>
      <c r="L122" s="41" t="s">
        <v>25</v>
      </c>
      <c r="M122" s="41" t="s">
        <v>42</v>
      </c>
      <c r="N122" s="41" t="s">
        <v>43</v>
      </c>
      <c r="O122" s="41" t="s">
        <v>98</v>
      </c>
      <c r="P122" s="41" t="s">
        <v>24</v>
      </c>
      <c r="Q122" s="41"/>
      <c r="R122" s="41"/>
      <c r="S122" s="2"/>
      <c r="T122" s="2"/>
      <c r="U122" s="2"/>
      <c r="V122" s="2"/>
      <c r="W122" s="2"/>
    </row>
    <row r="123" spans="1:23" s="45" customFormat="1" ht="16.5">
      <c r="A123" s="41" t="s">
        <v>102</v>
      </c>
      <c r="B123" s="42">
        <v>5080</v>
      </c>
      <c r="C123" s="41" t="s">
        <v>105</v>
      </c>
      <c r="D123" s="41" t="s">
        <v>104</v>
      </c>
      <c r="E123" s="41" t="s">
        <v>39</v>
      </c>
      <c r="F123" s="43" t="s">
        <v>726</v>
      </c>
      <c r="G123" s="44">
        <v>75000</v>
      </c>
      <c r="H123" s="44">
        <v>35454384</v>
      </c>
      <c r="I123" s="41" t="s">
        <v>24</v>
      </c>
      <c r="J123" s="41" t="s">
        <v>106</v>
      </c>
      <c r="K123" s="41" t="s">
        <v>107</v>
      </c>
      <c r="L123" s="41" t="s">
        <v>25</v>
      </c>
      <c r="M123" s="41" t="s">
        <v>42</v>
      </c>
      <c r="N123" s="41" t="s">
        <v>43</v>
      </c>
      <c r="O123" s="41" t="s">
        <v>104</v>
      </c>
      <c r="P123" s="41" t="s">
        <v>24</v>
      </c>
      <c r="Q123" s="41"/>
      <c r="R123" s="41"/>
      <c r="S123" s="2"/>
      <c r="T123" s="2"/>
      <c r="U123" s="2"/>
      <c r="V123" s="2"/>
      <c r="W123" s="2"/>
    </row>
    <row r="124" spans="1:18" s="45" customFormat="1" ht="16.5">
      <c r="A124" s="41" t="s">
        <v>690</v>
      </c>
      <c r="B124" s="42">
        <v>1002</v>
      </c>
      <c r="C124" s="47" t="s">
        <v>692</v>
      </c>
      <c r="D124" s="41" t="s">
        <v>693</v>
      </c>
      <c r="E124" s="41" t="s">
        <v>39</v>
      </c>
      <c r="F124" s="43" t="s">
        <v>726</v>
      </c>
      <c r="G124" s="44">
        <v>213444</v>
      </c>
      <c r="H124" s="44">
        <v>57778012</v>
      </c>
      <c r="I124" s="41" t="s">
        <v>24</v>
      </c>
      <c r="J124" s="41" t="s">
        <v>694</v>
      </c>
      <c r="K124" s="49" t="s">
        <v>695</v>
      </c>
      <c r="L124" s="41" t="s">
        <v>641</v>
      </c>
      <c r="M124" s="41" t="s">
        <v>42</v>
      </c>
      <c r="N124" s="41" t="s">
        <v>43</v>
      </c>
      <c r="O124" s="41" t="s">
        <v>693</v>
      </c>
      <c r="P124" s="41" t="s">
        <v>24</v>
      </c>
      <c r="Q124" s="41"/>
      <c r="R124" s="41"/>
    </row>
    <row r="125" spans="1:23" s="45" customFormat="1" ht="16.5">
      <c r="A125" s="41" t="s">
        <v>287</v>
      </c>
      <c r="B125" s="42">
        <v>5080</v>
      </c>
      <c r="C125" s="41" t="s">
        <v>288</v>
      </c>
      <c r="D125" s="41" t="s">
        <v>80</v>
      </c>
      <c r="E125" s="41" t="s">
        <v>269</v>
      </c>
      <c r="F125" s="43" t="s">
        <v>726</v>
      </c>
      <c r="G125" s="44">
        <v>343200</v>
      </c>
      <c r="H125" s="44">
        <v>65216342</v>
      </c>
      <c r="I125" s="41" t="s">
        <v>24</v>
      </c>
      <c r="J125" s="41" t="s">
        <v>289</v>
      </c>
      <c r="K125" s="41" t="s">
        <v>290</v>
      </c>
      <c r="L125" s="41" t="s">
        <v>25</v>
      </c>
      <c r="M125" s="41" t="s">
        <v>291</v>
      </c>
      <c r="N125" s="41" t="s">
        <v>292</v>
      </c>
      <c r="O125" s="41" t="s">
        <v>80</v>
      </c>
      <c r="P125" s="41" t="s">
        <v>24</v>
      </c>
      <c r="Q125" s="41"/>
      <c r="R125" s="41"/>
      <c r="S125" s="2"/>
      <c r="T125" s="2"/>
      <c r="U125" s="2"/>
      <c r="V125" s="2"/>
      <c r="W125" s="2"/>
    </row>
    <row r="126" spans="1:23" s="45" customFormat="1" ht="16.5">
      <c r="A126" s="41" t="s">
        <v>287</v>
      </c>
      <c r="B126" s="42">
        <v>5080</v>
      </c>
      <c r="C126" s="41" t="s">
        <v>371</v>
      </c>
      <c r="D126" s="41" t="s">
        <v>86</v>
      </c>
      <c r="E126" s="41" t="s">
        <v>39</v>
      </c>
      <c r="F126" s="43" t="s">
        <v>726</v>
      </c>
      <c r="G126" s="44">
        <v>120000</v>
      </c>
      <c r="H126" s="44">
        <v>66188542</v>
      </c>
      <c r="I126" s="41" t="s">
        <v>24</v>
      </c>
      <c r="J126" s="41" t="s">
        <v>289</v>
      </c>
      <c r="K126" s="41" t="s">
        <v>372</v>
      </c>
      <c r="L126" s="41" t="s">
        <v>25</v>
      </c>
      <c r="M126" s="41" t="s">
        <v>42</v>
      </c>
      <c r="N126" s="41" t="s">
        <v>43</v>
      </c>
      <c r="O126" s="41" t="s">
        <v>86</v>
      </c>
      <c r="P126" s="41" t="s">
        <v>24</v>
      </c>
      <c r="Q126" s="41"/>
      <c r="R126" s="41"/>
      <c r="S126" s="2"/>
      <c r="T126" s="2"/>
      <c r="U126" s="2"/>
      <c r="V126" s="2"/>
      <c r="W126" s="2"/>
    </row>
    <row r="127" spans="1:18" s="45" customFormat="1" ht="16.5">
      <c r="A127" s="41" t="s">
        <v>696</v>
      </c>
      <c r="B127" s="42">
        <v>1002</v>
      </c>
      <c r="C127" s="47" t="s">
        <v>698</v>
      </c>
      <c r="D127" s="41" t="s">
        <v>699</v>
      </c>
      <c r="E127" s="41" t="s">
        <v>39</v>
      </c>
      <c r="F127" s="43" t="s">
        <v>726</v>
      </c>
      <c r="G127" s="44">
        <v>375100</v>
      </c>
      <c r="H127" s="44">
        <v>73811302</v>
      </c>
      <c r="I127" s="41" t="s">
        <v>24</v>
      </c>
      <c r="J127" s="41" t="s">
        <v>700</v>
      </c>
      <c r="K127" s="49" t="s">
        <v>701</v>
      </c>
      <c r="L127" s="41" t="s">
        <v>641</v>
      </c>
      <c r="M127" s="41" t="s">
        <v>42</v>
      </c>
      <c r="N127" s="41" t="s">
        <v>43</v>
      </c>
      <c r="O127" s="41" t="s">
        <v>699</v>
      </c>
      <c r="P127" s="41" t="s">
        <v>24</v>
      </c>
      <c r="Q127" s="41"/>
      <c r="R127" s="41"/>
    </row>
    <row r="128" spans="1:23" s="45" customFormat="1" ht="16.5">
      <c r="A128" s="41" t="s">
        <v>209</v>
      </c>
      <c r="B128" s="42">
        <v>5080</v>
      </c>
      <c r="C128" s="41" t="s">
        <v>210</v>
      </c>
      <c r="D128" s="41" t="s">
        <v>114</v>
      </c>
      <c r="E128" s="41" t="s">
        <v>39</v>
      </c>
      <c r="F128" s="43" t="s">
        <v>726</v>
      </c>
      <c r="G128" s="44">
        <v>12000</v>
      </c>
      <c r="H128" s="44">
        <v>67398319</v>
      </c>
      <c r="I128" s="41" t="s">
        <v>24</v>
      </c>
      <c r="J128" s="41" t="s">
        <v>211</v>
      </c>
      <c r="K128" s="41" t="s">
        <v>212</v>
      </c>
      <c r="L128" s="41" t="s">
        <v>25</v>
      </c>
      <c r="M128" s="41" t="s">
        <v>42</v>
      </c>
      <c r="N128" s="41" t="s">
        <v>43</v>
      </c>
      <c r="O128" s="41" t="s">
        <v>114</v>
      </c>
      <c r="P128" s="41" t="s">
        <v>24</v>
      </c>
      <c r="Q128" s="41"/>
      <c r="R128" s="41"/>
      <c r="S128" s="2"/>
      <c r="T128" s="2"/>
      <c r="U128" s="2"/>
      <c r="V128" s="2"/>
      <c r="W128" s="2"/>
    </row>
    <row r="129" spans="1:23" s="45" customFormat="1" ht="16.5">
      <c r="A129" s="41" t="s">
        <v>108</v>
      </c>
      <c r="B129" s="42">
        <v>5080</v>
      </c>
      <c r="C129" s="41" t="s">
        <v>110</v>
      </c>
      <c r="D129" s="41" t="s">
        <v>109</v>
      </c>
      <c r="E129" s="41" t="s">
        <v>39</v>
      </c>
      <c r="F129" s="43" t="s">
        <v>726</v>
      </c>
      <c r="G129" s="44">
        <v>22500</v>
      </c>
      <c r="H129" s="44">
        <v>59861005</v>
      </c>
      <c r="I129" s="41" t="s">
        <v>24</v>
      </c>
      <c r="J129" s="41" t="s">
        <v>111</v>
      </c>
      <c r="K129" s="41" t="s">
        <v>112</v>
      </c>
      <c r="L129" s="41" t="s">
        <v>25</v>
      </c>
      <c r="M129" s="41" t="s">
        <v>42</v>
      </c>
      <c r="N129" s="41" t="s">
        <v>43</v>
      </c>
      <c r="O129" s="41" t="s">
        <v>109</v>
      </c>
      <c r="P129" s="41" t="s">
        <v>24</v>
      </c>
      <c r="Q129" s="41"/>
      <c r="R129" s="41"/>
      <c r="S129" s="2"/>
      <c r="T129" s="2"/>
      <c r="U129" s="2"/>
      <c r="V129" s="2"/>
      <c r="W129" s="2"/>
    </row>
    <row r="130" spans="1:23" s="45" customFormat="1" ht="16.5">
      <c r="A130" s="41" t="s">
        <v>304</v>
      </c>
      <c r="B130" s="42">
        <v>5080</v>
      </c>
      <c r="C130" s="41" t="s">
        <v>305</v>
      </c>
      <c r="D130" s="41" t="s">
        <v>80</v>
      </c>
      <c r="E130" s="41" t="s">
        <v>39</v>
      </c>
      <c r="F130" s="43" t="s">
        <v>726</v>
      </c>
      <c r="G130" s="44">
        <v>222200</v>
      </c>
      <c r="H130" s="44">
        <v>50283036</v>
      </c>
      <c r="I130" s="41" t="s">
        <v>24</v>
      </c>
      <c r="J130" s="41" t="s">
        <v>306</v>
      </c>
      <c r="K130" s="41" t="s">
        <v>307</v>
      </c>
      <c r="L130" s="41" t="s">
        <v>25</v>
      </c>
      <c r="M130" s="41" t="s">
        <v>42</v>
      </c>
      <c r="N130" s="41" t="s">
        <v>43</v>
      </c>
      <c r="O130" s="41" t="s">
        <v>80</v>
      </c>
      <c r="P130" s="41" t="s">
        <v>24</v>
      </c>
      <c r="Q130" s="41"/>
      <c r="R130" s="41"/>
      <c r="S130" s="2"/>
      <c r="T130" s="2"/>
      <c r="U130" s="2"/>
      <c r="V130" s="2"/>
      <c r="W130" s="2"/>
    </row>
    <row r="131" spans="1:18" s="45" customFormat="1" ht="16.5">
      <c r="A131" s="41" t="s">
        <v>304</v>
      </c>
      <c r="B131" s="42">
        <v>1002</v>
      </c>
      <c r="C131" s="41" t="s">
        <v>702</v>
      </c>
      <c r="D131" s="41" t="s">
        <v>80</v>
      </c>
      <c r="E131" s="41" t="s">
        <v>39</v>
      </c>
      <c r="F131" s="43" t="s">
        <v>726</v>
      </c>
      <c r="G131" s="44">
        <v>450000</v>
      </c>
      <c r="H131" s="44">
        <v>50060836</v>
      </c>
      <c r="I131" s="41" t="s">
        <v>24</v>
      </c>
      <c r="J131" s="41" t="s">
        <v>306</v>
      </c>
      <c r="K131" s="49" t="s">
        <v>703</v>
      </c>
      <c r="L131" s="41" t="s">
        <v>641</v>
      </c>
      <c r="M131" s="41" t="s">
        <v>42</v>
      </c>
      <c r="N131" s="41" t="s">
        <v>43</v>
      </c>
      <c r="O131" s="41" t="s">
        <v>80</v>
      </c>
      <c r="P131" s="41" t="s">
        <v>24</v>
      </c>
      <c r="Q131" s="41"/>
      <c r="R131" s="41"/>
    </row>
    <row r="132" spans="1:23" s="45" customFormat="1" ht="16.5">
      <c r="A132" s="41" t="s">
        <v>113</v>
      </c>
      <c r="B132" s="42">
        <v>5080</v>
      </c>
      <c r="C132" s="41" t="s">
        <v>115</v>
      </c>
      <c r="D132" s="41" t="s">
        <v>114</v>
      </c>
      <c r="E132" s="41" t="s">
        <v>39</v>
      </c>
      <c r="F132" s="43" t="s">
        <v>726</v>
      </c>
      <c r="G132" s="44">
        <v>12000</v>
      </c>
      <c r="H132" s="44">
        <v>48234827</v>
      </c>
      <c r="I132" s="41" t="s">
        <v>24</v>
      </c>
      <c r="J132" s="41" t="s">
        <v>116</v>
      </c>
      <c r="K132" s="41" t="s">
        <v>117</v>
      </c>
      <c r="L132" s="41" t="s">
        <v>25</v>
      </c>
      <c r="M132" s="41" t="s">
        <v>42</v>
      </c>
      <c r="N132" s="41" t="s">
        <v>43</v>
      </c>
      <c r="O132" s="41" t="s">
        <v>114</v>
      </c>
      <c r="P132" s="41" t="s">
        <v>24</v>
      </c>
      <c r="Q132" s="41"/>
      <c r="R132" s="41"/>
      <c r="S132" s="2"/>
      <c r="T132" s="2"/>
      <c r="U132" s="2"/>
      <c r="V132" s="2"/>
      <c r="W132" s="2"/>
    </row>
    <row r="133" spans="1:23" s="45" customFormat="1" ht="16.5">
      <c r="A133" s="41" t="s">
        <v>113</v>
      </c>
      <c r="B133" s="42">
        <v>5080</v>
      </c>
      <c r="C133" s="41" t="s">
        <v>365</v>
      </c>
      <c r="D133" s="41" t="s">
        <v>364</v>
      </c>
      <c r="E133" s="41" t="s">
        <v>39</v>
      </c>
      <c r="F133" s="43" t="s">
        <v>726</v>
      </c>
      <c r="G133" s="44">
        <v>32800</v>
      </c>
      <c r="H133" s="44">
        <v>48267627</v>
      </c>
      <c r="I133" s="41" t="s">
        <v>24</v>
      </c>
      <c r="J133" s="41" t="s">
        <v>116</v>
      </c>
      <c r="K133" s="41" t="s">
        <v>366</v>
      </c>
      <c r="L133" s="41" t="s">
        <v>25</v>
      </c>
      <c r="M133" s="41" t="s">
        <v>42</v>
      </c>
      <c r="N133" s="41" t="s">
        <v>43</v>
      </c>
      <c r="O133" s="41" t="s">
        <v>364</v>
      </c>
      <c r="P133" s="41" t="s">
        <v>24</v>
      </c>
      <c r="Q133" s="41"/>
      <c r="R133" s="41"/>
      <c r="S133" s="2"/>
      <c r="T133" s="2"/>
      <c r="U133" s="2"/>
      <c r="V133" s="2"/>
      <c r="W133" s="2"/>
    </row>
    <row r="134" spans="1:23" s="45" customFormat="1" ht="16.5">
      <c r="A134" s="41" t="s">
        <v>213</v>
      </c>
      <c r="B134" s="42">
        <v>5080</v>
      </c>
      <c r="C134" s="41" t="s">
        <v>367</v>
      </c>
      <c r="D134" s="41" t="s">
        <v>86</v>
      </c>
      <c r="E134" s="41" t="s">
        <v>39</v>
      </c>
      <c r="F134" s="43" t="s">
        <v>726</v>
      </c>
      <c r="G134" s="44">
        <v>72000</v>
      </c>
      <c r="H134" s="44">
        <v>56752927</v>
      </c>
      <c r="I134" s="41" t="s">
        <v>24</v>
      </c>
      <c r="J134" s="41" t="s">
        <v>216</v>
      </c>
      <c r="K134" s="41" t="s">
        <v>368</v>
      </c>
      <c r="L134" s="41" t="s">
        <v>25</v>
      </c>
      <c r="M134" s="41" t="s">
        <v>42</v>
      </c>
      <c r="N134" s="41" t="s">
        <v>43</v>
      </c>
      <c r="O134" s="41" t="s">
        <v>86</v>
      </c>
      <c r="P134" s="41" t="s">
        <v>24</v>
      </c>
      <c r="Q134" s="41"/>
      <c r="R134" s="41"/>
      <c r="S134" s="2"/>
      <c r="T134" s="2"/>
      <c r="U134" s="2"/>
      <c r="V134" s="2"/>
      <c r="W134" s="2"/>
    </row>
    <row r="135" spans="1:23" s="45" customFormat="1" ht="16.5">
      <c r="A135" s="41" t="s">
        <v>213</v>
      </c>
      <c r="B135" s="42">
        <v>5080</v>
      </c>
      <c r="C135" s="41" t="s">
        <v>215</v>
      </c>
      <c r="D135" s="41" t="s">
        <v>214</v>
      </c>
      <c r="E135" s="41" t="s">
        <v>39</v>
      </c>
      <c r="F135" s="43" t="s">
        <v>726</v>
      </c>
      <c r="G135" s="44">
        <v>43000</v>
      </c>
      <c r="H135" s="44">
        <v>56795927</v>
      </c>
      <c r="I135" s="41" t="s">
        <v>24</v>
      </c>
      <c r="J135" s="41" t="s">
        <v>216</v>
      </c>
      <c r="K135" s="41" t="s">
        <v>217</v>
      </c>
      <c r="L135" s="41" t="s">
        <v>25</v>
      </c>
      <c r="M135" s="41" t="s">
        <v>42</v>
      </c>
      <c r="N135" s="41" t="s">
        <v>43</v>
      </c>
      <c r="O135" s="41" t="s">
        <v>214</v>
      </c>
      <c r="P135" s="41" t="s">
        <v>24</v>
      </c>
      <c r="Q135" s="41"/>
      <c r="R135" s="41"/>
      <c r="S135" s="2"/>
      <c r="T135" s="2"/>
      <c r="U135" s="2"/>
      <c r="V135" s="2"/>
      <c r="W135" s="2"/>
    </row>
    <row r="136" spans="1:18" s="45" customFormat="1" ht="16.5">
      <c r="A136" s="41" t="s">
        <v>704</v>
      </c>
      <c r="B136" s="42">
        <v>1002</v>
      </c>
      <c r="C136" s="41" t="s">
        <v>705</v>
      </c>
      <c r="D136" s="41" t="s">
        <v>569</v>
      </c>
      <c r="E136" s="41" t="s">
        <v>39</v>
      </c>
      <c r="F136" s="43" t="s">
        <v>726</v>
      </c>
      <c r="G136" s="44">
        <v>300000</v>
      </c>
      <c r="H136" s="44">
        <v>57190687</v>
      </c>
      <c r="I136" s="41" t="s">
        <v>24</v>
      </c>
      <c r="J136" s="41" t="s">
        <v>706</v>
      </c>
      <c r="K136" s="49" t="s">
        <v>707</v>
      </c>
      <c r="L136" s="41" t="s">
        <v>641</v>
      </c>
      <c r="M136" s="41" t="s">
        <v>42</v>
      </c>
      <c r="N136" s="41" t="s">
        <v>43</v>
      </c>
      <c r="O136" s="41" t="s">
        <v>569</v>
      </c>
      <c r="P136" s="41" t="s">
        <v>24</v>
      </c>
      <c r="Q136" s="41"/>
      <c r="R136" s="41"/>
    </row>
    <row r="137" spans="1:18" s="45" customFormat="1" ht="16.5">
      <c r="A137" s="41" t="s">
        <v>708</v>
      </c>
      <c r="B137" s="42">
        <v>1002</v>
      </c>
      <c r="C137" s="47" t="s">
        <v>710</v>
      </c>
      <c r="D137" s="48" t="s">
        <v>730</v>
      </c>
      <c r="E137" s="41" t="s">
        <v>39</v>
      </c>
      <c r="F137" s="43" t="s">
        <v>726</v>
      </c>
      <c r="G137" s="44">
        <v>200000</v>
      </c>
      <c r="H137" s="44">
        <v>59471507</v>
      </c>
      <c r="I137" s="41" t="s">
        <v>24</v>
      </c>
      <c r="J137" s="41" t="s">
        <v>711</v>
      </c>
      <c r="K137" s="49" t="s">
        <v>712</v>
      </c>
      <c r="L137" s="41" t="s">
        <v>641</v>
      </c>
      <c r="M137" s="41" t="s">
        <v>42</v>
      </c>
      <c r="N137" s="41" t="s">
        <v>43</v>
      </c>
      <c r="O137" s="41" t="s">
        <v>657</v>
      </c>
      <c r="P137" s="41" t="s">
        <v>24</v>
      </c>
      <c r="Q137" s="41"/>
      <c r="R137" s="41"/>
    </row>
    <row r="138" spans="1:23" s="45" customFormat="1" ht="16.5">
      <c r="A138" s="41" t="s">
        <v>299</v>
      </c>
      <c r="B138" s="42">
        <v>5080</v>
      </c>
      <c r="C138" s="41" t="s">
        <v>301</v>
      </c>
      <c r="D138" s="41" t="s">
        <v>300</v>
      </c>
      <c r="E138" s="41" t="s">
        <v>39</v>
      </c>
      <c r="F138" s="43" t="s">
        <v>726</v>
      </c>
      <c r="G138" s="44">
        <v>90000</v>
      </c>
      <c r="H138" s="44">
        <v>57790123</v>
      </c>
      <c r="I138" s="41" t="s">
        <v>24</v>
      </c>
      <c r="J138" s="41" t="s">
        <v>302</v>
      </c>
      <c r="K138" s="41" t="s">
        <v>303</v>
      </c>
      <c r="L138" s="41" t="s">
        <v>25</v>
      </c>
      <c r="M138" s="41" t="s">
        <v>42</v>
      </c>
      <c r="N138" s="41" t="s">
        <v>43</v>
      </c>
      <c r="O138" s="41" t="s">
        <v>300</v>
      </c>
      <c r="P138" s="41" t="s">
        <v>24</v>
      </c>
      <c r="Q138" s="41"/>
      <c r="R138" s="41"/>
      <c r="S138" s="2"/>
      <c r="T138" s="2"/>
      <c r="U138" s="2"/>
      <c r="V138" s="2"/>
      <c r="W138" s="2"/>
    </row>
    <row r="139" spans="1:23" s="45" customFormat="1" ht="16.5">
      <c r="A139" s="41" t="s">
        <v>299</v>
      </c>
      <c r="B139" s="42">
        <v>5080</v>
      </c>
      <c r="C139" s="41" t="s">
        <v>369</v>
      </c>
      <c r="D139" s="41" t="s">
        <v>86</v>
      </c>
      <c r="E139" s="41" t="s">
        <v>39</v>
      </c>
      <c r="F139" s="43" t="s">
        <v>726</v>
      </c>
      <c r="G139" s="44">
        <v>72000</v>
      </c>
      <c r="H139" s="44">
        <v>57862123</v>
      </c>
      <c r="I139" s="41" t="s">
        <v>24</v>
      </c>
      <c r="J139" s="41" t="s">
        <v>302</v>
      </c>
      <c r="K139" s="41" t="s">
        <v>370</v>
      </c>
      <c r="L139" s="41" t="s">
        <v>25</v>
      </c>
      <c r="M139" s="41" t="s">
        <v>42</v>
      </c>
      <c r="N139" s="41" t="s">
        <v>43</v>
      </c>
      <c r="O139" s="41" t="s">
        <v>86</v>
      </c>
      <c r="P139" s="41" t="s">
        <v>24</v>
      </c>
      <c r="Q139" s="41"/>
      <c r="R139" s="41"/>
      <c r="S139" s="2"/>
      <c r="T139" s="2"/>
      <c r="U139" s="2"/>
      <c r="V139" s="2"/>
      <c r="W139" s="2"/>
    </row>
    <row r="140" spans="1:23" s="45" customFormat="1" ht="16.5">
      <c r="A140" s="41" t="s">
        <v>218</v>
      </c>
      <c r="B140" s="42">
        <v>5080</v>
      </c>
      <c r="C140" s="41" t="s">
        <v>220</v>
      </c>
      <c r="D140" s="41" t="s">
        <v>219</v>
      </c>
      <c r="E140" s="41" t="s">
        <v>39</v>
      </c>
      <c r="F140" s="43" t="s">
        <v>726</v>
      </c>
      <c r="G140" s="44">
        <v>5200</v>
      </c>
      <c r="H140" s="44">
        <v>58842363</v>
      </c>
      <c r="I140" s="41" t="s">
        <v>24</v>
      </c>
      <c r="J140" s="41" t="s">
        <v>221</v>
      </c>
      <c r="K140" s="41" t="s">
        <v>222</v>
      </c>
      <c r="L140" s="41" t="s">
        <v>25</v>
      </c>
      <c r="M140" s="41" t="s">
        <v>42</v>
      </c>
      <c r="N140" s="41" t="s">
        <v>43</v>
      </c>
      <c r="O140" s="41" t="s">
        <v>219</v>
      </c>
      <c r="P140" s="41" t="s">
        <v>24</v>
      </c>
      <c r="Q140" s="41"/>
      <c r="R140" s="41"/>
      <c r="S140" s="2"/>
      <c r="T140" s="2"/>
      <c r="U140" s="2"/>
      <c r="V140" s="2"/>
      <c r="W140" s="2"/>
    </row>
    <row r="141" spans="1:23" s="45" customFormat="1" ht="16.5">
      <c r="A141" s="41" t="s">
        <v>223</v>
      </c>
      <c r="B141" s="42">
        <v>5080</v>
      </c>
      <c r="C141" s="41" t="s">
        <v>225</v>
      </c>
      <c r="D141" s="41" t="s">
        <v>224</v>
      </c>
      <c r="E141" s="41" t="s">
        <v>39</v>
      </c>
      <c r="F141" s="43" t="s">
        <v>726</v>
      </c>
      <c r="G141" s="44">
        <v>24000</v>
      </c>
      <c r="H141" s="44">
        <v>55460976</v>
      </c>
      <c r="I141" s="41" t="s">
        <v>24</v>
      </c>
      <c r="J141" s="41" t="s">
        <v>226</v>
      </c>
      <c r="K141" s="41" t="s">
        <v>227</v>
      </c>
      <c r="L141" s="41" t="s">
        <v>25</v>
      </c>
      <c r="M141" s="41" t="s">
        <v>42</v>
      </c>
      <c r="N141" s="41" t="s">
        <v>43</v>
      </c>
      <c r="O141" s="41" t="s">
        <v>224</v>
      </c>
      <c r="P141" s="41" t="s">
        <v>24</v>
      </c>
      <c r="Q141" s="41"/>
      <c r="R141" s="41"/>
      <c r="S141" s="2"/>
      <c r="T141" s="2"/>
      <c r="U141" s="2"/>
      <c r="V141" s="2"/>
      <c r="W141" s="2"/>
    </row>
    <row r="142" spans="1:23" s="45" customFormat="1" ht="16.5">
      <c r="A142" s="41" t="s">
        <v>228</v>
      </c>
      <c r="B142" s="42">
        <v>5080</v>
      </c>
      <c r="C142" s="41" t="s">
        <v>231</v>
      </c>
      <c r="D142" s="41" t="s">
        <v>230</v>
      </c>
      <c r="E142" s="41" t="s">
        <v>39</v>
      </c>
      <c r="F142" s="43" t="s">
        <v>726</v>
      </c>
      <c r="G142" s="44">
        <v>87000</v>
      </c>
      <c r="H142" s="44">
        <v>60387536</v>
      </c>
      <c r="I142" s="41" t="s">
        <v>24</v>
      </c>
      <c r="J142" s="41" t="s">
        <v>232</v>
      </c>
      <c r="K142" s="41" t="s">
        <v>233</v>
      </c>
      <c r="L142" s="41" t="s">
        <v>25</v>
      </c>
      <c r="M142" s="41" t="s">
        <v>42</v>
      </c>
      <c r="N142" s="41" t="s">
        <v>43</v>
      </c>
      <c r="O142" s="41" t="s">
        <v>230</v>
      </c>
      <c r="P142" s="41" t="s">
        <v>24</v>
      </c>
      <c r="Q142" s="41"/>
      <c r="R142" s="41"/>
      <c r="S142" s="2"/>
      <c r="T142" s="2"/>
      <c r="U142" s="2"/>
      <c r="V142" s="2"/>
      <c r="W142" s="2"/>
    </row>
    <row r="143" spans="7:11" ht="12.75">
      <c r="G143" s="54">
        <f>SUM(G2:G142)</f>
        <v>19511211</v>
      </c>
      <c r="K143" s="2"/>
    </row>
    <row r="144" ht="12.75">
      <c r="K144" s="2"/>
    </row>
    <row r="145" ht="12.75">
      <c r="K145" s="2"/>
    </row>
    <row r="146" ht="12.75">
      <c r="K14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9"/>
  <sheetViews>
    <sheetView view="pageBreakPreview" zoomScaleSheetLayoutView="100" zoomScalePageLayoutView="0" workbookViewId="0" topLeftCell="A73">
      <selection activeCell="B101" sqref="B101"/>
    </sheetView>
  </sheetViews>
  <sheetFormatPr defaultColWidth="9.140625" defaultRowHeight="15"/>
  <cols>
    <col min="1" max="1" width="12.28125" style="21" customWidth="1"/>
    <col min="2" max="2" width="54.57421875" style="7" customWidth="1"/>
    <col min="3" max="3" width="9.8515625" style="8" customWidth="1"/>
    <col min="4" max="4" width="9.7109375" style="22" customWidth="1"/>
    <col min="5" max="5" width="5.140625" style="22" hidden="1" customWidth="1"/>
    <col min="6" max="10" width="9.00390625" style="7" customWidth="1"/>
    <col min="11" max="16384" width="9.00390625" style="7" customWidth="1"/>
  </cols>
  <sheetData>
    <row r="1" spans="1:5" ht="12">
      <c r="A1" s="4" t="s">
        <v>0</v>
      </c>
      <c r="B1" s="4" t="s">
        <v>1</v>
      </c>
      <c r="C1" s="5" t="s">
        <v>587</v>
      </c>
      <c r="D1" s="6" t="s">
        <v>588</v>
      </c>
      <c r="E1" s="6" t="s">
        <v>622</v>
      </c>
    </row>
    <row r="2" spans="1:8" ht="12.75">
      <c r="A2" s="23" t="s">
        <v>338</v>
      </c>
      <c r="B2" s="23" t="s">
        <v>339</v>
      </c>
      <c r="C2" s="24">
        <v>175000</v>
      </c>
      <c r="D2" s="23" t="s">
        <v>20</v>
      </c>
      <c r="E2" s="23">
        <v>1</v>
      </c>
      <c r="F2" s="28"/>
      <c r="G2" s="28" t="s">
        <v>619</v>
      </c>
      <c r="H2" s="13"/>
    </row>
    <row r="3" spans="1:19" s="14" customFormat="1" ht="12" customHeight="1">
      <c r="A3" s="23" t="s">
        <v>341</v>
      </c>
      <c r="B3" s="23" t="s">
        <v>342</v>
      </c>
      <c r="C3" s="24">
        <v>69000</v>
      </c>
      <c r="D3" s="23" t="s">
        <v>20</v>
      </c>
      <c r="E3" s="23">
        <v>1</v>
      </c>
      <c r="F3" s="28"/>
      <c r="G3" s="28" t="s">
        <v>620</v>
      </c>
      <c r="H3" s="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7" ht="12.75">
      <c r="A4" s="23" t="s">
        <v>60</v>
      </c>
      <c r="B4" s="23" t="s">
        <v>61</v>
      </c>
      <c r="C4" s="24">
        <v>15000</v>
      </c>
      <c r="D4" s="23" t="s">
        <v>20</v>
      </c>
      <c r="E4" s="23">
        <v>1</v>
      </c>
      <c r="F4" s="28"/>
      <c r="G4" s="28" t="s">
        <v>621</v>
      </c>
    </row>
    <row r="5" spans="1:5" ht="12.75">
      <c r="A5" s="23" t="s">
        <v>64</v>
      </c>
      <c r="B5" s="23" t="s">
        <v>65</v>
      </c>
      <c r="C5" s="24">
        <v>66000</v>
      </c>
      <c r="D5" s="23" t="s">
        <v>20</v>
      </c>
      <c r="E5" s="23">
        <v>1</v>
      </c>
    </row>
    <row r="6" spans="1:5" ht="12.75">
      <c r="A6" s="23" t="s">
        <v>44</v>
      </c>
      <c r="B6" s="23" t="s">
        <v>45</v>
      </c>
      <c r="C6" s="24">
        <v>72000</v>
      </c>
      <c r="D6" s="23" t="s">
        <v>20</v>
      </c>
      <c r="E6" s="23">
        <v>1</v>
      </c>
    </row>
    <row r="7" spans="1:5" ht="12.75">
      <c r="A7" s="23" t="s">
        <v>48</v>
      </c>
      <c r="B7" s="23" t="s">
        <v>49</v>
      </c>
      <c r="C7" s="24">
        <v>125000</v>
      </c>
      <c r="D7" s="23" t="s">
        <v>20</v>
      </c>
      <c r="E7" s="23">
        <v>1</v>
      </c>
    </row>
    <row r="8" spans="1:5" ht="12.75">
      <c r="A8" s="23" t="s">
        <v>470</v>
      </c>
      <c r="B8" s="23" t="s">
        <v>471</v>
      </c>
      <c r="C8" s="24">
        <v>28000</v>
      </c>
      <c r="D8" s="23" t="s">
        <v>20</v>
      </c>
      <c r="E8" s="23">
        <v>3</v>
      </c>
    </row>
    <row r="9" spans="1:5" ht="12.75">
      <c r="A9" s="23" t="s">
        <v>470</v>
      </c>
      <c r="B9" s="23" t="s">
        <v>474</v>
      </c>
      <c r="C9" s="24">
        <v>17000</v>
      </c>
      <c r="D9" s="23" t="s">
        <v>20</v>
      </c>
      <c r="E9" s="23">
        <v>3</v>
      </c>
    </row>
    <row r="10" spans="1:5" ht="12.75">
      <c r="A10" s="23" t="s">
        <v>335</v>
      </c>
      <c r="B10" s="23" t="s">
        <v>336</v>
      </c>
      <c r="C10" s="24">
        <v>119000</v>
      </c>
      <c r="D10" s="23" t="s">
        <v>20</v>
      </c>
      <c r="E10" s="23">
        <v>1</v>
      </c>
    </row>
    <row r="11" spans="1:5" ht="12.75">
      <c r="A11" s="23" t="s">
        <v>332</v>
      </c>
      <c r="B11" s="23" t="s">
        <v>333</v>
      </c>
      <c r="C11" s="24">
        <v>335000</v>
      </c>
      <c r="D11" s="23" t="s">
        <v>20</v>
      </c>
      <c r="E11" s="23">
        <v>1</v>
      </c>
    </row>
    <row r="12" spans="1:5" ht="12.75">
      <c r="A12" s="23" t="s">
        <v>18</v>
      </c>
      <c r="B12" s="23" t="s">
        <v>19</v>
      </c>
      <c r="C12" s="24">
        <v>358000</v>
      </c>
      <c r="D12" s="23" t="s">
        <v>20</v>
      </c>
      <c r="E12" s="23">
        <v>1</v>
      </c>
    </row>
    <row r="13" spans="1:19" s="14" customFormat="1" ht="12" customHeight="1">
      <c r="A13" s="23" t="s">
        <v>52</v>
      </c>
      <c r="B13" s="23" t="s">
        <v>53</v>
      </c>
      <c r="C13" s="24">
        <v>275880</v>
      </c>
      <c r="D13" s="23" t="s">
        <v>20</v>
      </c>
      <c r="E13" s="23">
        <v>1</v>
      </c>
      <c r="F13" s="13"/>
      <c r="G13" s="13"/>
      <c r="H13" s="13"/>
      <c r="I13" s="28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9" ht="12.75">
      <c r="A14" s="23" t="s">
        <v>477</v>
      </c>
      <c r="B14" s="23" t="s">
        <v>478</v>
      </c>
      <c r="C14" s="24">
        <v>75680</v>
      </c>
      <c r="D14" s="23" t="s">
        <v>20</v>
      </c>
      <c r="E14" s="23">
        <v>3</v>
      </c>
      <c r="I14" s="28"/>
    </row>
    <row r="15" spans="1:9" ht="12.75">
      <c r="A15" s="23" t="s">
        <v>56</v>
      </c>
      <c r="B15" s="23" t="s">
        <v>57</v>
      </c>
      <c r="C15" s="24">
        <v>29000</v>
      </c>
      <c r="D15" s="23" t="s">
        <v>20</v>
      </c>
      <c r="E15" s="23">
        <v>1</v>
      </c>
      <c r="F15" s="34"/>
      <c r="I15" s="28"/>
    </row>
    <row r="16" spans="1:22" s="14" customFormat="1" ht="12" customHeight="1">
      <c r="A16" s="9"/>
      <c r="B16" s="10"/>
      <c r="C16" s="11">
        <f>SUM(C2:C15)</f>
        <v>1759560</v>
      </c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5" ht="12.75">
      <c r="A17" s="23" t="s">
        <v>481</v>
      </c>
      <c r="B17" s="23" t="s">
        <v>482</v>
      </c>
      <c r="C17" s="24">
        <v>230000</v>
      </c>
      <c r="D17" s="23" t="s">
        <v>20</v>
      </c>
      <c r="E17" s="23">
        <v>3</v>
      </c>
    </row>
    <row r="18" spans="1:5" ht="12.75">
      <c r="A18" s="23" t="s">
        <v>455</v>
      </c>
      <c r="B18" s="23" t="s">
        <v>456</v>
      </c>
      <c r="C18" s="24">
        <v>26000</v>
      </c>
      <c r="D18" s="23" t="s">
        <v>20</v>
      </c>
      <c r="E18" s="23">
        <v>3</v>
      </c>
    </row>
    <row r="19" spans="1:5" ht="12.75">
      <c r="A19" s="23" t="s">
        <v>129</v>
      </c>
      <c r="B19" s="23" t="s">
        <v>130</v>
      </c>
      <c r="C19" s="24">
        <v>257500</v>
      </c>
      <c r="D19" s="23" t="s">
        <v>20</v>
      </c>
      <c r="E19" s="23">
        <v>1</v>
      </c>
    </row>
    <row r="20" spans="1:5" ht="12.75">
      <c r="A20" s="23" t="s">
        <v>129</v>
      </c>
      <c r="B20" s="23" t="s">
        <v>433</v>
      </c>
      <c r="C20" s="24">
        <v>30600</v>
      </c>
      <c r="D20" s="23" t="s">
        <v>20</v>
      </c>
      <c r="E20" s="23">
        <v>2</v>
      </c>
    </row>
    <row r="21" spans="1:5" ht="12.75">
      <c r="A21" s="23" t="s">
        <v>28</v>
      </c>
      <c r="B21" s="23" t="s">
        <v>29</v>
      </c>
      <c r="C21" s="24">
        <v>377000</v>
      </c>
      <c r="D21" s="23" t="s">
        <v>20</v>
      </c>
      <c r="E21" s="23">
        <v>1</v>
      </c>
    </row>
    <row r="22" spans="1:5" ht="12.75">
      <c r="A22" s="23" t="s">
        <v>373</v>
      </c>
      <c r="B22" s="23" t="s">
        <v>374</v>
      </c>
      <c r="C22" s="24">
        <v>120000</v>
      </c>
      <c r="D22" s="23" t="s">
        <v>20</v>
      </c>
      <c r="E22" s="23">
        <v>1</v>
      </c>
    </row>
    <row r="23" spans="1:5" ht="12.75">
      <c r="A23" s="23" t="s">
        <v>118</v>
      </c>
      <c r="B23" s="23" t="s">
        <v>119</v>
      </c>
      <c r="C23" s="24">
        <v>159700</v>
      </c>
      <c r="D23" s="23" t="s">
        <v>20</v>
      </c>
      <c r="E23" s="23">
        <v>1</v>
      </c>
    </row>
    <row r="24" spans="1:5" ht="12.75">
      <c r="A24" s="23" t="s">
        <v>122</v>
      </c>
      <c r="B24" s="23" t="s">
        <v>123</v>
      </c>
      <c r="C24" s="24">
        <v>140000</v>
      </c>
      <c r="D24" s="23" t="s">
        <v>20</v>
      </c>
      <c r="E24" s="23">
        <v>1</v>
      </c>
    </row>
    <row r="25" spans="1:5" ht="12.75">
      <c r="A25" s="23" t="s">
        <v>122</v>
      </c>
      <c r="B25" s="23" t="s">
        <v>126</v>
      </c>
      <c r="C25" s="24">
        <v>22499</v>
      </c>
      <c r="D25" s="23" t="s">
        <v>20</v>
      </c>
      <c r="E25" s="23">
        <v>1</v>
      </c>
    </row>
    <row r="26" spans="1:6" ht="12.75">
      <c r="A26" s="23" t="s">
        <v>513</v>
      </c>
      <c r="B26" s="23" t="s">
        <v>514</v>
      </c>
      <c r="C26" s="24">
        <v>141130</v>
      </c>
      <c r="D26" s="23" t="s">
        <v>20</v>
      </c>
      <c r="E26" s="23">
        <v>3</v>
      </c>
      <c r="F26" s="34"/>
    </row>
    <row r="27" spans="1:22" s="14" customFormat="1" ht="12" customHeight="1">
      <c r="A27" s="9"/>
      <c r="B27" s="10"/>
      <c r="C27" s="11">
        <f>SUM(C17:C26)</f>
        <v>1504429</v>
      </c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5" ht="12.75">
      <c r="A28" s="23" t="s">
        <v>137</v>
      </c>
      <c r="B28" s="23" t="s">
        <v>138</v>
      </c>
      <c r="C28" s="24">
        <v>146000</v>
      </c>
      <c r="D28" s="23" t="s">
        <v>20</v>
      </c>
      <c r="E28" s="23">
        <v>1</v>
      </c>
    </row>
    <row r="29" spans="1:5" ht="12.75">
      <c r="A29" s="23" t="s">
        <v>144</v>
      </c>
      <c r="B29" s="23" t="s">
        <v>145</v>
      </c>
      <c r="C29" s="24">
        <v>10000</v>
      </c>
      <c r="D29" s="23" t="s">
        <v>20</v>
      </c>
      <c r="E29" s="23">
        <v>1</v>
      </c>
    </row>
    <row r="30" spans="1:5" ht="12.75">
      <c r="A30" s="23" t="s">
        <v>516</v>
      </c>
      <c r="B30" s="23" t="s">
        <v>517</v>
      </c>
      <c r="C30" s="24">
        <v>108000</v>
      </c>
      <c r="D30" s="23" t="s">
        <v>20</v>
      </c>
      <c r="E30" s="23">
        <v>3</v>
      </c>
    </row>
    <row r="31" spans="1:5" ht="12.75">
      <c r="A31" s="23" t="s">
        <v>377</v>
      </c>
      <c r="B31" s="23" t="s">
        <v>378</v>
      </c>
      <c r="C31" s="24">
        <v>144000</v>
      </c>
      <c r="D31" s="23" t="s">
        <v>20</v>
      </c>
      <c r="E31" s="23">
        <v>1</v>
      </c>
    </row>
    <row r="32" spans="1:5" ht="12.75">
      <c r="A32" s="23" t="s">
        <v>459</v>
      </c>
      <c r="B32" s="23" t="s">
        <v>460</v>
      </c>
      <c r="C32" s="24">
        <v>227000</v>
      </c>
      <c r="D32" s="23" t="s">
        <v>20</v>
      </c>
      <c r="E32" s="23">
        <v>3</v>
      </c>
    </row>
    <row r="33" spans="1:19" s="14" customFormat="1" ht="12" customHeight="1">
      <c r="A33" s="23" t="s">
        <v>381</v>
      </c>
      <c r="B33" s="23" t="s">
        <v>382</v>
      </c>
      <c r="C33" s="24">
        <v>416000</v>
      </c>
      <c r="D33" s="23" t="s">
        <v>20</v>
      </c>
      <c r="E33" s="23">
        <v>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5" ht="12.75">
      <c r="A34" s="23" t="s">
        <v>519</v>
      </c>
      <c r="B34" s="23" t="s">
        <v>520</v>
      </c>
      <c r="C34" s="24">
        <v>327000</v>
      </c>
      <c r="D34" s="23" t="s">
        <v>20</v>
      </c>
      <c r="E34" s="23">
        <v>3</v>
      </c>
    </row>
    <row r="35" spans="1:5" ht="12.75">
      <c r="A35" s="23" t="s">
        <v>133</v>
      </c>
      <c r="B35" s="23" t="s">
        <v>134</v>
      </c>
      <c r="C35" s="24">
        <v>190630</v>
      </c>
      <c r="D35" s="23" t="s">
        <v>20</v>
      </c>
      <c r="E35" s="23">
        <v>1</v>
      </c>
    </row>
    <row r="36" spans="1:6" ht="12.75">
      <c r="A36" s="23" t="s">
        <v>141</v>
      </c>
      <c r="B36" s="23" t="s">
        <v>142</v>
      </c>
      <c r="C36" s="24">
        <v>75000</v>
      </c>
      <c r="D36" s="23" t="s">
        <v>20</v>
      </c>
      <c r="E36" s="23">
        <v>1</v>
      </c>
      <c r="F36" s="34"/>
    </row>
    <row r="37" spans="1:22" s="14" customFormat="1" ht="12" customHeight="1">
      <c r="A37" s="9"/>
      <c r="B37" s="10"/>
      <c r="C37" s="11">
        <f>SUM(C28:C36)</f>
        <v>1643630</v>
      </c>
      <c r="D37" s="12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5" ht="12.75">
      <c r="A38" s="23" t="s">
        <v>150</v>
      </c>
      <c r="B38" s="23" t="s">
        <v>151</v>
      </c>
      <c r="C38" s="24">
        <v>96800</v>
      </c>
      <c r="D38" s="23" t="s">
        <v>20</v>
      </c>
      <c r="E38" s="23">
        <v>1</v>
      </c>
    </row>
    <row r="39" spans="1:5" ht="12.75">
      <c r="A39" s="23" t="s">
        <v>154</v>
      </c>
      <c r="B39" s="23" t="s">
        <v>155</v>
      </c>
      <c r="C39" s="24">
        <v>47740</v>
      </c>
      <c r="D39" s="23" t="s">
        <v>20</v>
      </c>
      <c r="E39" s="23">
        <v>1</v>
      </c>
    </row>
    <row r="40" spans="1:5" ht="12.75">
      <c r="A40" s="23" t="s">
        <v>385</v>
      </c>
      <c r="B40" s="23" t="s">
        <v>386</v>
      </c>
      <c r="C40" s="24">
        <v>46000</v>
      </c>
      <c r="D40" s="23" t="s">
        <v>20</v>
      </c>
      <c r="E40" s="23">
        <v>1</v>
      </c>
    </row>
    <row r="41" spans="1:5" ht="12.75">
      <c r="A41" s="23" t="s">
        <v>147</v>
      </c>
      <c r="B41" s="23" t="s">
        <v>148</v>
      </c>
      <c r="C41" s="24">
        <v>95480</v>
      </c>
      <c r="D41" s="23" t="s">
        <v>20</v>
      </c>
      <c r="E41" s="23">
        <v>1</v>
      </c>
    </row>
    <row r="42" spans="1:5" ht="12.75">
      <c r="A42" s="23" t="s">
        <v>462</v>
      </c>
      <c r="B42" s="23" t="s">
        <v>463</v>
      </c>
      <c r="C42" s="24">
        <v>89100</v>
      </c>
      <c r="D42" s="23" t="s">
        <v>20</v>
      </c>
      <c r="E42" s="23">
        <v>3</v>
      </c>
    </row>
    <row r="43" spans="1:19" s="14" customFormat="1" ht="12" customHeight="1">
      <c r="A43" s="23" t="s">
        <v>419</v>
      </c>
      <c r="B43" s="23" t="s">
        <v>420</v>
      </c>
      <c r="C43" s="24">
        <v>75367</v>
      </c>
      <c r="D43" s="23" t="s">
        <v>20</v>
      </c>
      <c r="E43" s="23">
        <v>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5" ht="12.75">
      <c r="A44" s="23" t="s">
        <v>234</v>
      </c>
      <c r="B44" s="23" t="s">
        <v>235</v>
      </c>
      <c r="C44" s="24">
        <v>60000</v>
      </c>
      <c r="D44" s="23" t="s">
        <v>20</v>
      </c>
      <c r="E44" s="23">
        <v>1</v>
      </c>
    </row>
    <row r="45" spans="1:5" ht="16.5">
      <c r="A45" s="23" t="s">
        <v>636</v>
      </c>
      <c r="B45" s="23" t="s">
        <v>637</v>
      </c>
      <c r="C45" s="24">
        <v>282000</v>
      </c>
      <c r="D45" s="23" t="s">
        <v>639</v>
      </c>
      <c r="E45" s="23">
        <v>3</v>
      </c>
    </row>
    <row r="46" spans="1:22" s="14" customFormat="1" ht="12" customHeight="1">
      <c r="A46" s="9"/>
      <c r="B46" s="10"/>
      <c r="C46" s="11">
        <f>SUM(C38:C45)</f>
        <v>792487</v>
      </c>
      <c r="D46" s="12"/>
      <c r="E46" s="12"/>
      <c r="F46" s="36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5" ht="12.75">
      <c r="A47" s="23" t="s">
        <v>389</v>
      </c>
      <c r="B47" s="23" t="s">
        <v>390</v>
      </c>
      <c r="C47" s="24">
        <v>92000</v>
      </c>
      <c r="D47" s="23" t="s">
        <v>20</v>
      </c>
      <c r="E47" s="23">
        <v>1</v>
      </c>
    </row>
    <row r="48" spans="1:5" ht="12.75">
      <c r="A48" s="23" t="s">
        <v>157</v>
      </c>
      <c r="B48" s="23" t="s">
        <v>158</v>
      </c>
      <c r="C48" s="24">
        <v>159280</v>
      </c>
      <c r="D48" s="23" t="s">
        <v>20</v>
      </c>
      <c r="E48" s="23">
        <v>1</v>
      </c>
    </row>
    <row r="49" spans="1:5" ht="12.75">
      <c r="A49" s="23" t="s">
        <v>278</v>
      </c>
      <c r="B49" s="23" t="s">
        <v>279</v>
      </c>
      <c r="C49" s="24">
        <v>99000</v>
      </c>
      <c r="D49" s="23" t="s">
        <v>20</v>
      </c>
      <c r="E49" s="23">
        <v>3</v>
      </c>
    </row>
    <row r="50" spans="1:5" ht="12.75">
      <c r="A50" s="23" t="s">
        <v>275</v>
      </c>
      <c r="B50" s="23" t="s">
        <v>276</v>
      </c>
      <c r="C50" s="24">
        <v>128700</v>
      </c>
      <c r="D50" s="23" t="s">
        <v>20</v>
      </c>
      <c r="E50" s="23">
        <v>3</v>
      </c>
    </row>
    <row r="51" spans="1:5" ht="12.75">
      <c r="A51" s="23" t="s">
        <v>523</v>
      </c>
      <c r="B51" s="23" t="s">
        <v>524</v>
      </c>
      <c r="C51" s="24">
        <v>68000</v>
      </c>
      <c r="D51" s="23" t="s">
        <v>20</v>
      </c>
      <c r="E51" s="23">
        <v>3</v>
      </c>
    </row>
    <row r="52" spans="1:5" ht="12.75">
      <c r="A52" s="23" t="s">
        <v>527</v>
      </c>
      <c r="B52" s="23" t="s">
        <v>528</v>
      </c>
      <c r="C52" s="24">
        <v>49940</v>
      </c>
      <c r="D52" s="23" t="s">
        <v>20</v>
      </c>
      <c r="E52" s="23">
        <v>3</v>
      </c>
    </row>
    <row r="53" spans="1:5" ht="12.75">
      <c r="A53" s="23" t="s">
        <v>240</v>
      </c>
      <c r="B53" s="23" t="s">
        <v>241</v>
      </c>
      <c r="C53" s="24">
        <v>171600</v>
      </c>
      <c r="D53" s="23" t="s">
        <v>20</v>
      </c>
      <c r="E53" s="23">
        <v>1</v>
      </c>
    </row>
    <row r="54" spans="1:7" ht="12.75">
      <c r="A54" s="23" t="s">
        <v>308</v>
      </c>
      <c r="B54" s="23" t="s">
        <v>309</v>
      </c>
      <c r="C54" s="24">
        <v>60500</v>
      </c>
      <c r="D54" s="23" t="s">
        <v>20</v>
      </c>
      <c r="E54" s="23">
        <v>1</v>
      </c>
      <c r="F54" s="34"/>
      <c r="G54" s="34"/>
    </row>
    <row r="55" spans="1:22" s="14" customFormat="1" ht="12" customHeight="1">
      <c r="A55" s="9"/>
      <c r="B55" s="10"/>
      <c r="C55" s="11">
        <f>SUM(C47:C54)</f>
        <v>829020</v>
      </c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5" ht="12.75">
      <c r="A56" s="23" t="s">
        <v>37</v>
      </c>
      <c r="B56" s="23" t="s">
        <v>38</v>
      </c>
      <c r="C56" s="24">
        <v>165000</v>
      </c>
      <c r="D56" s="23" t="s">
        <v>20</v>
      </c>
      <c r="E56" s="23">
        <v>3</v>
      </c>
    </row>
    <row r="57" spans="1:5" ht="13.5" customHeight="1">
      <c r="A57" s="23" t="s">
        <v>439</v>
      </c>
      <c r="B57" s="23" t="s">
        <v>643</v>
      </c>
      <c r="C57" s="24">
        <v>400000</v>
      </c>
      <c r="D57" s="23" t="s">
        <v>639</v>
      </c>
      <c r="E57" s="23">
        <v>1</v>
      </c>
    </row>
    <row r="58" spans="1:5" ht="12.75">
      <c r="A58" s="23" t="s">
        <v>439</v>
      </c>
      <c r="B58" s="23" t="s">
        <v>440</v>
      </c>
      <c r="C58" s="24">
        <v>140000</v>
      </c>
      <c r="D58" s="23" t="s">
        <v>20</v>
      </c>
      <c r="E58" s="23">
        <v>3</v>
      </c>
    </row>
    <row r="59" spans="1:5" ht="12.75">
      <c r="A59" s="23" t="s">
        <v>393</v>
      </c>
      <c r="B59" s="23" t="s">
        <v>394</v>
      </c>
      <c r="C59" s="24">
        <v>304000</v>
      </c>
      <c r="D59" s="23" t="s">
        <v>20</v>
      </c>
      <c r="E59" s="23">
        <v>1</v>
      </c>
    </row>
    <row r="60" spans="1:5" ht="12.75">
      <c r="A60" s="23" t="s">
        <v>267</v>
      </c>
      <c r="B60" s="23" t="s">
        <v>268</v>
      </c>
      <c r="C60" s="24">
        <v>46243</v>
      </c>
      <c r="D60" s="23" t="s">
        <v>20</v>
      </c>
      <c r="E60" s="23">
        <v>3</v>
      </c>
    </row>
    <row r="61" spans="1:5" ht="12.75">
      <c r="A61" s="23" t="s">
        <v>429</v>
      </c>
      <c r="B61" s="23" t="s">
        <v>727</v>
      </c>
      <c r="C61" s="24">
        <v>6000</v>
      </c>
      <c r="D61" s="23" t="s">
        <v>728</v>
      </c>
      <c r="E61" s="23">
        <v>1</v>
      </c>
    </row>
    <row r="62" spans="1:7" ht="12.75">
      <c r="A62" s="23" t="s">
        <v>466</v>
      </c>
      <c r="B62" s="23" t="s">
        <v>729</v>
      </c>
      <c r="C62" s="24">
        <v>280000</v>
      </c>
      <c r="D62" s="23" t="s">
        <v>728</v>
      </c>
      <c r="E62" s="23">
        <v>3</v>
      </c>
      <c r="F62" s="34"/>
      <c r="G62" s="34"/>
    </row>
    <row r="63" spans="1:22" s="14" customFormat="1" ht="12" customHeight="1">
      <c r="A63" s="9"/>
      <c r="B63" s="10"/>
      <c r="C63" s="11">
        <f>SUM(C56:C62)</f>
        <v>1341243</v>
      </c>
      <c r="D63" s="12"/>
      <c r="E63" s="12"/>
      <c r="F63" s="36"/>
      <c r="G63" s="36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5" ht="12.75">
      <c r="A64" s="23" t="s">
        <v>160</v>
      </c>
      <c r="B64" s="23" t="s">
        <v>161</v>
      </c>
      <c r="C64" s="24">
        <v>72000</v>
      </c>
      <c r="D64" s="23" t="s">
        <v>20</v>
      </c>
      <c r="E64" s="23">
        <v>1</v>
      </c>
    </row>
    <row r="65" spans="1:5" ht="12.75">
      <c r="A65" s="23" t="s">
        <v>160</v>
      </c>
      <c r="B65" s="23" t="s">
        <v>577</v>
      </c>
      <c r="C65" s="24">
        <v>49940</v>
      </c>
      <c r="D65" s="23" t="s">
        <v>20</v>
      </c>
      <c r="E65" s="23">
        <v>1</v>
      </c>
    </row>
    <row r="66" spans="1:5" ht="12.75">
      <c r="A66" s="23" t="s">
        <v>579</v>
      </c>
      <c r="B66" s="23" t="s">
        <v>586</v>
      </c>
      <c r="C66" s="24">
        <v>262000</v>
      </c>
      <c r="D66" s="23" t="s">
        <v>585</v>
      </c>
      <c r="E66" s="23">
        <v>1</v>
      </c>
    </row>
    <row r="67" spans="1:5" ht="16.5">
      <c r="A67" s="23" t="s">
        <v>244</v>
      </c>
      <c r="B67" s="23" t="s">
        <v>645</v>
      </c>
      <c r="C67" s="24">
        <v>257400</v>
      </c>
      <c r="D67" s="23" t="s">
        <v>639</v>
      </c>
      <c r="E67" s="23">
        <v>1</v>
      </c>
    </row>
    <row r="68" spans="1:5" ht="12.75">
      <c r="A68" s="23" t="s">
        <v>244</v>
      </c>
      <c r="B68" s="23" t="s">
        <v>245</v>
      </c>
      <c r="C68" s="24">
        <v>102000</v>
      </c>
      <c r="D68" s="23" t="s">
        <v>20</v>
      </c>
      <c r="E68" s="23">
        <v>1</v>
      </c>
    </row>
    <row r="69" spans="1:5" ht="16.5">
      <c r="A69" s="23" t="s">
        <v>249</v>
      </c>
      <c r="B69" s="23" t="s">
        <v>649</v>
      </c>
      <c r="C69" s="24">
        <v>213400</v>
      </c>
      <c r="D69" s="23" t="s">
        <v>639</v>
      </c>
      <c r="E69" s="23">
        <v>3</v>
      </c>
    </row>
    <row r="70" spans="1:5" ht="12.75">
      <c r="A70" s="23" t="s">
        <v>249</v>
      </c>
      <c r="B70" s="23" t="s">
        <v>250</v>
      </c>
      <c r="C70" s="24">
        <v>13800</v>
      </c>
      <c r="D70" s="23" t="s">
        <v>20</v>
      </c>
      <c r="E70" s="23">
        <v>2</v>
      </c>
    </row>
    <row r="71" spans="1:5" ht="12.75">
      <c r="A71" s="23" t="s">
        <v>257</v>
      </c>
      <c r="B71" s="23" t="s">
        <v>258</v>
      </c>
      <c r="C71" s="24">
        <v>188100</v>
      </c>
      <c r="D71" s="23" t="s">
        <v>20</v>
      </c>
      <c r="E71" s="23">
        <v>2</v>
      </c>
    </row>
    <row r="72" spans="1:5" ht="12.75">
      <c r="A72" s="23" t="s">
        <v>530</v>
      </c>
      <c r="B72" s="23" t="s">
        <v>531</v>
      </c>
      <c r="C72" s="24">
        <v>45000</v>
      </c>
      <c r="D72" s="23" t="s">
        <v>20</v>
      </c>
      <c r="E72" s="23">
        <v>3</v>
      </c>
    </row>
    <row r="73" spans="1:5" ht="16.5">
      <c r="A73" s="23" t="s">
        <v>652</v>
      </c>
      <c r="B73" s="23" t="s">
        <v>653</v>
      </c>
      <c r="C73" s="24">
        <v>272000</v>
      </c>
      <c r="D73" s="23" t="s">
        <v>639</v>
      </c>
      <c r="E73" s="23">
        <v>1</v>
      </c>
    </row>
    <row r="74" spans="1:5" ht="12.75">
      <c r="A74" s="23" t="s">
        <v>262</v>
      </c>
      <c r="B74" s="23" t="s">
        <v>263</v>
      </c>
      <c r="C74" s="24">
        <v>35000</v>
      </c>
      <c r="D74" s="23" t="s">
        <v>20</v>
      </c>
      <c r="E74" s="23">
        <v>3</v>
      </c>
    </row>
    <row r="75" spans="1:8" ht="12.75">
      <c r="A75" s="23" t="s">
        <v>312</v>
      </c>
      <c r="B75" s="23" t="s">
        <v>313</v>
      </c>
      <c r="C75" s="24">
        <v>405000</v>
      </c>
      <c r="D75" s="23" t="s">
        <v>20</v>
      </c>
      <c r="E75" s="23">
        <v>1</v>
      </c>
      <c r="F75" s="34"/>
      <c r="G75" s="34"/>
      <c r="H75" s="34"/>
    </row>
    <row r="76" spans="1:22" s="14" customFormat="1" ht="12" customHeight="1">
      <c r="A76" s="9"/>
      <c r="B76" s="10"/>
      <c r="C76" s="11">
        <f>SUM(C64:C75)</f>
        <v>1915640</v>
      </c>
      <c r="D76" s="12"/>
      <c r="E76" s="12"/>
      <c r="F76" s="36"/>
      <c r="G76" s="36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5" ht="12.75">
      <c r="A77" s="23" t="s">
        <v>536</v>
      </c>
      <c r="B77" s="23" t="s">
        <v>537</v>
      </c>
      <c r="C77" s="24">
        <v>132000</v>
      </c>
      <c r="D77" s="23" t="s">
        <v>20</v>
      </c>
      <c r="E77" s="23">
        <v>3</v>
      </c>
    </row>
    <row r="78" spans="1:5" ht="12.75">
      <c r="A78" s="23" t="s">
        <v>282</v>
      </c>
      <c r="B78" s="23" t="s">
        <v>283</v>
      </c>
      <c r="C78" s="24">
        <v>95000</v>
      </c>
      <c r="D78" s="23" t="s">
        <v>20</v>
      </c>
      <c r="E78" s="23">
        <v>1</v>
      </c>
    </row>
    <row r="79" spans="1:5" ht="12.75">
      <c r="A79" s="23" t="s">
        <v>318</v>
      </c>
      <c r="B79" s="23" t="s">
        <v>319</v>
      </c>
      <c r="C79" s="24">
        <v>87000</v>
      </c>
      <c r="D79" s="23" t="s">
        <v>20</v>
      </c>
      <c r="E79" s="23">
        <v>1</v>
      </c>
    </row>
    <row r="80" spans="1:5" ht="12.75">
      <c r="A80" s="23" t="s">
        <v>567</v>
      </c>
      <c r="B80" s="23" t="s">
        <v>573</v>
      </c>
      <c r="C80" s="24">
        <v>26000</v>
      </c>
      <c r="D80" s="23" t="s">
        <v>20</v>
      </c>
      <c r="E80" s="23">
        <v>1</v>
      </c>
    </row>
    <row r="81" spans="1:5" ht="12.75">
      <c r="A81" s="23" t="s">
        <v>567</v>
      </c>
      <c r="B81" s="23" t="s">
        <v>568</v>
      </c>
      <c r="C81" s="24">
        <v>167000</v>
      </c>
      <c r="D81" s="23" t="s">
        <v>20</v>
      </c>
      <c r="E81" s="23">
        <v>1</v>
      </c>
    </row>
    <row r="82" spans="1:5" ht="12.75">
      <c r="A82" s="23" t="s">
        <v>164</v>
      </c>
      <c r="B82" s="23" t="s">
        <v>165</v>
      </c>
      <c r="C82" s="24">
        <v>46000</v>
      </c>
      <c r="D82" s="23" t="s">
        <v>20</v>
      </c>
      <c r="E82" s="23">
        <v>1</v>
      </c>
    </row>
    <row r="83" spans="1:5" ht="12.75">
      <c r="A83" s="23" t="s">
        <v>293</v>
      </c>
      <c r="B83" s="23" t="s">
        <v>294</v>
      </c>
      <c r="C83" s="24">
        <v>124900</v>
      </c>
      <c r="D83" s="23" t="s">
        <v>20</v>
      </c>
      <c r="E83" s="23">
        <v>1</v>
      </c>
    </row>
    <row r="84" spans="1:5" ht="12.75">
      <c r="A84" s="23" t="s">
        <v>170</v>
      </c>
      <c r="B84" s="23" t="s">
        <v>171</v>
      </c>
      <c r="C84" s="24">
        <v>196000</v>
      </c>
      <c r="D84" s="23" t="s">
        <v>20</v>
      </c>
      <c r="E84" s="23">
        <v>1</v>
      </c>
    </row>
    <row r="85" spans="1:5" ht="12.75">
      <c r="A85" s="23" t="s">
        <v>561</v>
      </c>
      <c r="B85" s="23" t="s">
        <v>562</v>
      </c>
      <c r="C85" s="24">
        <v>93000</v>
      </c>
      <c r="D85" s="23" t="s">
        <v>20</v>
      </c>
      <c r="E85" s="23">
        <v>2</v>
      </c>
    </row>
    <row r="86" spans="1:6" ht="12.75">
      <c r="A86" s="23" t="s">
        <v>397</v>
      </c>
      <c r="B86" s="23" t="s">
        <v>398</v>
      </c>
      <c r="C86" s="24">
        <v>163000</v>
      </c>
      <c r="D86" s="23" t="s">
        <v>20</v>
      </c>
      <c r="E86" s="23">
        <v>1</v>
      </c>
      <c r="F86" s="34"/>
    </row>
    <row r="87" spans="1:22" s="14" customFormat="1" ht="12" customHeight="1">
      <c r="A87" s="9"/>
      <c r="B87" s="10"/>
      <c r="C87" s="11">
        <f>SUM(C77:C86)</f>
        <v>1129900</v>
      </c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5" ht="12.75">
      <c r="A88" s="23" t="s">
        <v>413</v>
      </c>
      <c r="B88" s="23" t="s">
        <v>414</v>
      </c>
      <c r="C88" s="24">
        <v>31000</v>
      </c>
      <c r="D88" s="23" t="s">
        <v>20</v>
      </c>
      <c r="E88" s="23">
        <v>1</v>
      </c>
    </row>
    <row r="89" spans="1:5" ht="12.75">
      <c r="A89" s="23" t="s">
        <v>413</v>
      </c>
      <c r="B89" s="23" t="s">
        <v>436</v>
      </c>
      <c r="C89" s="24">
        <v>87890</v>
      </c>
      <c r="D89" s="23" t="s">
        <v>20</v>
      </c>
      <c r="E89" s="23">
        <v>2</v>
      </c>
    </row>
    <row r="90" spans="1:5" ht="12.75">
      <c r="A90" s="23" t="s">
        <v>413</v>
      </c>
      <c r="B90" s="23" t="s">
        <v>547</v>
      </c>
      <c r="C90" s="24">
        <v>76000</v>
      </c>
      <c r="D90" s="23" t="s">
        <v>20</v>
      </c>
      <c r="E90" s="23">
        <v>3</v>
      </c>
    </row>
    <row r="91" spans="1:5" ht="12.75">
      <c r="A91" s="23" t="s">
        <v>407</v>
      </c>
      <c r="B91" s="23" t="s">
        <v>408</v>
      </c>
      <c r="C91" s="24">
        <v>54000</v>
      </c>
      <c r="D91" s="23" t="s">
        <v>20</v>
      </c>
      <c r="E91" s="23">
        <v>1</v>
      </c>
    </row>
    <row r="92" spans="1:5" ht="12.75">
      <c r="A92" s="23" t="s">
        <v>550</v>
      </c>
      <c r="B92" s="23" t="s">
        <v>551</v>
      </c>
      <c r="C92" s="24">
        <v>75000</v>
      </c>
      <c r="D92" s="23" t="s">
        <v>20</v>
      </c>
      <c r="E92" s="23">
        <v>3</v>
      </c>
    </row>
    <row r="93" spans="1:5" ht="12.75">
      <c r="A93" s="23" t="s">
        <v>555</v>
      </c>
      <c r="B93" s="23" t="s">
        <v>556</v>
      </c>
      <c r="C93" s="24">
        <v>64680</v>
      </c>
      <c r="D93" s="23" t="s">
        <v>20</v>
      </c>
      <c r="E93" s="23">
        <v>3</v>
      </c>
    </row>
    <row r="94" spans="1:5" ht="12.75">
      <c r="A94" s="23" t="s">
        <v>444</v>
      </c>
      <c r="B94" s="23" t="s">
        <v>445</v>
      </c>
      <c r="C94" s="24">
        <v>49000</v>
      </c>
      <c r="D94" s="23" t="s">
        <v>20</v>
      </c>
      <c r="E94" s="23">
        <v>3</v>
      </c>
    </row>
    <row r="95" spans="1:5" ht="12.75">
      <c r="A95" s="23" t="s">
        <v>176</v>
      </c>
      <c r="B95" s="23" t="s">
        <v>177</v>
      </c>
      <c r="C95" s="24">
        <v>60940</v>
      </c>
      <c r="D95" s="23" t="s">
        <v>20</v>
      </c>
      <c r="E95" s="23">
        <v>1</v>
      </c>
    </row>
    <row r="96" spans="1:5" ht="12.75">
      <c r="A96" s="23" t="s">
        <v>484</v>
      </c>
      <c r="B96" s="23" t="s">
        <v>485</v>
      </c>
      <c r="C96" s="24">
        <v>162338</v>
      </c>
      <c r="D96" s="23" t="s">
        <v>20</v>
      </c>
      <c r="E96" s="23">
        <v>3</v>
      </c>
    </row>
    <row r="97" spans="1:5" ht="16.5">
      <c r="A97" s="23" t="s">
        <v>181</v>
      </c>
      <c r="B97" s="23" t="s">
        <v>658</v>
      </c>
      <c r="C97" s="24">
        <v>450000</v>
      </c>
      <c r="D97" s="23" t="s">
        <v>642</v>
      </c>
      <c r="E97" s="23">
        <v>1</v>
      </c>
    </row>
    <row r="98" spans="1:5" ht="12.75">
      <c r="A98" s="23" t="s">
        <v>181</v>
      </c>
      <c r="B98" s="23" t="s">
        <v>182</v>
      </c>
      <c r="C98" s="24">
        <v>142000</v>
      </c>
      <c r="D98" s="23" t="s">
        <v>20</v>
      </c>
      <c r="E98" s="23">
        <v>1</v>
      </c>
    </row>
    <row r="99" spans="1:5" ht="12.75">
      <c r="A99" s="23" t="s">
        <v>181</v>
      </c>
      <c r="B99" s="23" t="s">
        <v>403</v>
      </c>
      <c r="C99" s="24">
        <v>248500</v>
      </c>
      <c r="D99" s="23" t="s">
        <v>20</v>
      </c>
      <c r="E99" s="23">
        <v>1</v>
      </c>
    </row>
    <row r="100" spans="1:5" ht="12.75">
      <c r="A100" s="23" t="s">
        <v>542</v>
      </c>
      <c r="B100" s="23" t="s">
        <v>543</v>
      </c>
      <c r="C100" s="24">
        <v>18000</v>
      </c>
      <c r="D100" s="23" t="s">
        <v>20</v>
      </c>
      <c r="E100" s="23">
        <v>3</v>
      </c>
    </row>
    <row r="101" spans="1:5" ht="16.5">
      <c r="A101" s="23" t="s">
        <v>661</v>
      </c>
      <c r="B101" s="23" t="s">
        <v>662</v>
      </c>
      <c r="C101" s="24">
        <v>286000</v>
      </c>
      <c r="D101" s="23" t="s">
        <v>639</v>
      </c>
      <c r="E101" s="23">
        <v>3</v>
      </c>
    </row>
    <row r="102" spans="1:6" ht="12.75">
      <c r="A102" s="23" t="s">
        <v>187</v>
      </c>
      <c r="B102" s="23" t="s">
        <v>188</v>
      </c>
      <c r="C102" s="24">
        <v>102410</v>
      </c>
      <c r="D102" s="23" t="s">
        <v>20</v>
      </c>
      <c r="E102" s="23">
        <v>1</v>
      </c>
      <c r="F102" s="34"/>
    </row>
    <row r="103" spans="1:22" s="14" customFormat="1" ht="12" customHeight="1">
      <c r="A103" s="9"/>
      <c r="B103" s="10"/>
      <c r="C103" s="11">
        <f>SUM(C88:C102)</f>
        <v>1907758</v>
      </c>
      <c r="D103" s="12"/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5" ht="12.75">
      <c r="A104" s="23" t="s">
        <v>67</v>
      </c>
      <c r="B104" s="23" t="s">
        <v>68</v>
      </c>
      <c r="C104" s="24">
        <v>78600</v>
      </c>
      <c r="D104" s="23" t="s">
        <v>20</v>
      </c>
      <c r="E104" s="23">
        <v>1</v>
      </c>
    </row>
    <row r="105" spans="1:5" ht="12.75">
      <c r="A105" s="23" t="s">
        <v>78</v>
      </c>
      <c r="B105" s="23" t="s">
        <v>79</v>
      </c>
      <c r="C105" s="24">
        <v>128700</v>
      </c>
      <c r="D105" s="23" t="s">
        <v>20</v>
      </c>
      <c r="E105" s="23">
        <v>1</v>
      </c>
    </row>
    <row r="106" spans="1:5" ht="12.75">
      <c r="A106" s="23" t="s">
        <v>84</v>
      </c>
      <c r="B106" s="23" t="s">
        <v>85</v>
      </c>
      <c r="C106" s="24">
        <v>72000</v>
      </c>
      <c r="D106" s="23" t="s">
        <v>20</v>
      </c>
      <c r="E106" s="23">
        <v>1</v>
      </c>
    </row>
    <row r="107" spans="1:5" ht="16.5">
      <c r="A107" s="23" t="s">
        <v>665</v>
      </c>
      <c r="B107" s="23" t="s">
        <v>666</v>
      </c>
      <c r="C107" s="24">
        <v>227700</v>
      </c>
      <c r="D107" s="23" t="s">
        <v>639</v>
      </c>
      <c r="E107" s="23">
        <v>3</v>
      </c>
    </row>
    <row r="108" spans="1:5" ht="12.75">
      <c r="A108" s="23" t="s">
        <v>344</v>
      </c>
      <c r="B108" s="23" t="s">
        <v>345</v>
      </c>
      <c r="C108" s="24">
        <v>75000</v>
      </c>
      <c r="D108" s="23" t="s">
        <v>20</v>
      </c>
      <c r="E108" s="23">
        <v>1</v>
      </c>
    </row>
    <row r="109" spans="1:5" ht="12.75">
      <c r="A109" s="23" t="s">
        <v>73</v>
      </c>
      <c r="B109" s="23" t="s">
        <v>74</v>
      </c>
      <c r="C109" s="24">
        <v>120000</v>
      </c>
      <c r="D109" s="23" t="s">
        <v>20</v>
      </c>
      <c r="E109" s="23">
        <v>1</v>
      </c>
    </row>
    <row r="110" spans="1:5" ht="16.5">
      <c r="A110" s="23" t="s">
        <v>73</v>
      </c>
      <c r="B110" s="23" t="s">
        <v>669</v>
      </c>
      <c r="C110" s="24">
        <v>147400</v>
      </c>
      <c r="D110" s="23" t="s">
        <v>639</v>
      </c>
      <c r="E110" s="23">
        <v>1</v>
      </c>
    </row>
    <row r="111" spans="1:5" ht="16.5">
      <c r="A111" s="23" t="s">
        <v>671</v>
      </c>
      <c r="B111" s="23" t="s">
        <v>672</v>
      </c>
      <c r="C111" s="24">
        <v>246000</v>
      </c>
      <c r="D111" s="23" t="s">
        <v>639</v>
      </c>
      <c r="E111" s="23">
        <v>1</v>
      </c>
    </row>
    <row r="112" spans="1:5" ht="12.75">
      <c r="A112" s="23" t="s">
        <v>449</v>
      </c>
      <c r="B112" s="23" t="s">
        <v>450</v>
      </c>
      <c r="C112" s="24">
        <v>128000</v>
      </c>
      <c r="D112" s="23" t="s">
        <v>20</v>
      </c>
      <c r="E112" s="23">
        <v>3</v>
      </c>
    </row>
    <row r="113" spans="1:7" ht="12.75">
      <c r="A113" s="23" t="s">
        <v>424</v>
      </c>
      <c r="B113" s="23" t="s">
        <v>425</v>
      </c>
      <c r="C113" s="24">
        <v>278000</v>
      </c>
      <c r="D113" s="23" t="s">
        <v>20</v>
      </c>
      <c r="E113" s="23">
        <v>3</v>
      </c>
      <c r="F113" s="34"/>
      <c r="G113" s="34"/>
    </row>
    <row r="114" spans="1:22" s="14" customFormat="1" ht="12" customHeight="1">
      <c r="A114" s="9"/>
      <c r="B114" s="10"/>
      <c r="C114" s="11">
        <f>SUM(C104:C113)</f>
        <v>1501400</v>
      </c>
      <c r="D114" s="12"/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5" ht="16.5">
      <c r="A115" s="23" t="s">
        <v>675</v>
      </c>
      <c r="B115" s="23" t="s">
        <v>676</v>
      </c>
      <c r="C115" s="24">
        <v>222200</v>
      </c>
      <c r="D115" s="23" t="s">
        <v>639</v>
      </c>
      <c r="E115" s="23">
        <v>1</v>
      </c>
    </row>
    <row r="116" spans="1:5" ht="12.75">
      <c r="A116" s="23" t="s">
        <v>350</v>
      </c>
      <c r="B116" s="23" t="s">
        <v>351</v>
      </c>
      <c r="C116" s="24">
        <v>114000</v>
      </c>
      <c r="D116" s="23" t="s">
        <v>20</v>
      </c>
      <c r="E116" s="23">
        <v>1</v>
      </c>
    </row>
    <row r="117" spans="1:5" ht="12.75">
      <c r="A117" s="23" t="s">
        <v>350</v>
      </c>
      <c r="B117" s="23" t="s">
        <v>499</v>
      </c>
      <c r="C117" s="24">
        <v>153000</v>
      </c>
      <c r="D117" s="23" t="s">
        <v>20</v>
      </c>
      <c r="E117" s="23">
        <v>3</v>
      </c>
    </row>
    <row r="118" spans="1:5" ht="12.75">
      <c r="A118" s="23" t="s">
        <v>323</v>
      </c>
      <c r="B118" s="23" t="s">
        <v>324</v>
      </c>
      <c r="C118" s="24">
        <v>83200</v>
      </c>
      <c r="D118" s="23" t="s">
        <v>20</v>
      </c>
      <c r="E118" s="23">
        <v>3</v>
      </c>
    </row>
    <row r="119" spans="1:5" ht="12.75">
      <c r="A119" s="23" t="s">
        <v>323</v>
      </c>
      <c r="B119" s="23" t="s">
        <v>509</v>
      </c>
      <c r="C119" s="24">
        <v>108000</v>
      </c>
      <c r="D119" s="23" t="s">
        <v>20</v>
      </c>
      <c r="E119" s="23">
        <v>3</v>
      </c>
    </row>
    <row r="120" spans="1:5" ht="12.75">
      <c r="A120" s="23" t="s">
        <v>358</v>
      </c>
      <c r="B120" s="23" t="s">
        <v>359</v>
      </c>
      <c r="C120" s="24">
        <v>245000</v>
      </c>
      <c r="D120" s="23" t="s">
        <v>20</v>
      </c>
      <c r="E120" s="23">
        <v>1</v>
      </c>
    </row>
    <row r="121" spans="1:5" ht="12.75">
      <c r="A121" s="23" t="s">
        <v>491</v>
      </c>
      <c r="B121" s="23" t="s">
        <v>492</v>
      </c>
      <c r="C121" s="24">
        <v>82000</v>
      </c>
      <c r="D121" s="23" t="s">
        <v>20</v>
      </c>
      <c r="E121" s="23">
        <v>3</v>
      </c>
    </row>
    <row r="122" spans="1:5" ht="12.75">
      <c r="A122" s="23" t="s">
        <v>192</v>
      </c>
      <c r="B122" s="23" t="s">
        <v>193</v>
      </c>
      <c r="C122" s="24">
        <v>68200</v>
      </c>
      <c r="D122" s="23" t="s">
        <v>20</v>
      </c>
      <c r="E122" s="23">
        <v>1</v>
      </c>
    </row>
    <row r="123" spans="1:5" ht="12.75">
      <c r="A123" s="23" t="s">
        <v>198</v>
      </c>
      <c r="B123" s="23" t="s">
        <v>199</v>
      </c>
      <c r="C123" s="24">
        <v>85690</v>
      </c>
      <c r="D123" s="23" t="s">
        <v>20</v>
      </c>
      <c r="E123" s="23">
        <v>1</v>
      </c>
    </row>
    <row r="124" spans="1:5" ht="12.75">
      <c r="A124" s="23" t="s">
        <v>198</v>
      </c>
      <c r="B124" s="23" t="s">
        <v>496</v>
      </c>
      <c r="C124" s="24">
        <v>70000</v>
      </c>
      <c r="D124" s="23" t="s">
        <v>20</v>
      </c>
      <c r="E124" s="23">
        <v>3</v>
      </c>
    </row>
    <row r="125" spans="1:5" ht="16.5">
      <c r="A125" s="23" t="s">
        <v>203</v>
      </c>
      <c r="B125" s="23" t="s">
        <v>679</v>
      </c>
      <c r="C125" s="24">
        <v>170500</v>
      </c>
      <c r="D125" s="23" t="s">
        <v>639</v>
      </c>
      <c r="E125" s="23">
        <v>3</v>
      </c>
    </row>
    <row r="126" spans="1:5" ht="12.75">
      <c r="A126" s="23" t="s">
        <v>203</v>
      </c>
      <c r="B126" s="23" t="s">
        <v>204</v>
      </c>
      <c r="C126" s="24">
        <v>44000</v>
      </c>
      <c r="D126" s="23" t="s">
        <v>20</v>
      </c>
      <c r="E126" s="23">
        <v>1</v>
      </c>
    </row>
    <row r="127" spans="1:5" ht="12.75">
      <c r="A127" s="23" t="s">
        <v>90</v>
      </c>
      <c r="B127" s="23" t="s">
        <v>91</v>
      </c>
      <c r="C127" s="24">
        <v>74910</v>
      </c>
      <c r="D127" s="23" t="s">
        <v>20</v>
      </c>
      <c r="E127" s="23">
        <v>1</v>
      </c>
    </row>
    <row r="128" spans="1:5" ht="16.5">
      <c r="A128" s="23" t="s">
        <v>90</v>
      </c>
      <c r="B128" s="23" t="s">
        <v>682</v>
      </c>
      <c r="C128" s="24">
        <v>360000</v>
      </c>
      <c r="D128" s="23" t="s">
        <v>639</v>
      </c>
      <c r="E128" s="23">
        <v>1</v>
      </c>
    </row>
    <row r="129" spans="1:5" ht="16.5">
      <c r="A129" s="23" t="s">
        <v>685</v>
      </c>
      <c r="B129" s="23" t="s">
        <v>686</v>
      </c>
      <c r="C129" s="24">
        <v>220000</v>
      </c>
      <c r="D129" s="23" t="s">
        <v>639</v>
      </c>
      <c r="E129" s="23">
        <v>1</v>
      </c>
    </row>
    <row r="130" spans="1:5" ht="12.75">
      <c r="A130" s="23" t="s">
        <v>503</v>
      </c>
      <c r="B130" s="23" t="s">
        <v>504</v>
      </c>
      <c r="C130" s="24">
        <v>230000</v>
      </c>
      <c r="D130" s="23" t="s">
        <v>20</v>
      </c>
      <c r="E130" s="23">
        <v>3</v>
      </c>
    </row>
    <row r="131" spans="1:5" ht="12.75">
      <c r="A131" s="23" t="s">
        <v>96</v>
      </c>
      <c r="B131" s="23" t="s">
        <v>97</v>
      </c>
      <c r="C131" s="24">
        <v>12000</v>
      </c>
      <c r="D131" s="23" t="s">
        <v>20</v>
      </c>
      <c r="E131" s="23">
        <v>1</v>
      </c>
    </row>
    <row r="132" spans="1:5" ht="12.75">
      <c r="A132" s="23" t="s">
        <v>96</v>
      </c>
      <c r="B132" s="23" t="s">
        <v>355</v>
      </c>
      <c r="C132" s="24">
        <v>72000</v>
      </c>
      <c r="D132" s="23" t="s">
        <v>20</v>
      </c>
      <c r="E132" s="23">
        <v>1</v>
      </c>
    </row>
    <row r="133" spans="1:6" ht="12.75">
      <c r="A133" s="23" t="s">
        <v>102</v>
      </c>
      <c r="B133" s="23" t="s">
        <v>103</v>
      </c>
      <c r="C133" s="24">
        <v>75000</v>
      </c>
      <c r="D133" s="23" t="s">
        <v>20</v>
      </c>
      <c r="E133" s="23">
        <v>1</v>
      </c>
      <c r="F133" s="34"/>
    </row>
    <row r="134" spans="1:22" s="14" customFormat="1" ht="12" customHeight="1">
      <c r="A134" s="9"/>
      <c r="B134" s="10"/>
      <c r="C134" s="11">
        <f>SUM(C115:C133)</f>
        <v>2489700</v>
      </c>
      <c r="D134" s="12"/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5" ht="12.75">
      <c r="A135" s="23" t="s">
        <v>690</v>
      </c>
      <c r="B135" s="23" t="s">
        <v>691</v>
      </c>
      <c r="C135" s="24">
        <v>213444</v>
      </c>
      <c r="D135" s="23" t="s">
        <v>590</v>
      </c>
      <c r="E135" s="23">
        <v>1</v>
      </c>
    </row>
    <row r="136" spans="1:5" ht="12.75">
      <c r="A136" s="23" t="s">
        <v>287</v>
      </c>
      <c r="B136" s="23" t="s">
        <v>713</v>
      </c>
      <c r="C136" s="24">
        <v>343200</v>
      </c>
      <c r="D136" s="23" t="s">
        <v>590</v>
      </c>
      <c r="E136" s="23">
        <v>3</v>
      </c>
    </row>
    <row r="137" spans="1:5" ht="12.75">
      <c r="A137" s="23" t="s">
        <v>287</v>
      </c>
      <c r="B137" s="23" t="s">
        <v>714</v>
      </c>
      <c r="C137" s="24">
        <v>120000</v>
      </c>
      <c r="D137" s="23" t="s">
        <v>590</v>
      </c>
      <c r="E137" s="23">
        <v>1</v>
      </c>
    </row>
    <row r="138" spans="1:5" ht="12.75">
      <c r="A138" s="23" t="s">
        <v>696</v>
      </c>
      <c r="B138" s="23" t="s">
        <v>697</v>
      </c>
      <c r="C138" s="24">
        <v>375100</v>
      </c>
      <c r="D138" s="23" t="s">
        <v>590</v>
      </c>
      <c r="E138" s="23">
        <v>1</v>
      </c>
    </row>
    <row r="139" spans="1:5" ht="12.75">
      <c r="A139" s="23" t="s">
        <v>209</v>
      </c>
      <c r="B139" s="23" t="s">
        <v>715</v>
      </c>
      <c r="C139" s="24">
        <v>12000</v>
      </c>
      <c r="D139" s="23" t="s">
        <v>590</v>
      </c>
      <c r="E139" s="23">
        <v>1</v>
      </c>
    </row>
    <row r="140" spans="1:5" ht="12.75">
      <c r="A140" s="23" t="s">
        <v>108</v>
      </c>
      <c r="B140" s="23" t="s">
        <v>589</v>
      </c>
      <c r="C140" s="24">
        <v>22500</v>
      </c>
      <c r="D140" s="23" t="s">
        <v>590</v>
      </c>
      <c r="E140" s="23">
        <v>1</v>
      </c>
    </row>
    <row r="141" spans="1:5" ht="12.75">
      <c r="A141" s="23" t="s">
        <v>304</v>
      </c>
      <c r="B141" s="23" t="s">
        <v>716</v>
      </c>
      <c r="C141" s="24">
        <v>450000</v>
      </c>
      <c r="D141" s="23" t="s">
        <v>590</v>
      </c>
      <c r="E141" s="23">
        <v>1</v>
      </c>
    </row>
    <row r="142" spans="1:5" ht="12.75">
      <c r="A142" s="23" t="s">
        <v>304</v>
      </c>
      <c r="B142" s="23" t="s">
        <v>591</v>
      </c>
      <c r="C142" s="24">
        <v>222200</v>
      </c>
      <c r="D142" s="23" t="s">
        <v>590</v>
      </c>
      <c r="E142" s="23">
        <v>1</v>
      </c>
    </row>
    <row r="143" spans="1:5" ht="12.75">
      <c r="A143" s="23" t="s">
        <v>113</v>
      </c>
      <c r="B143" s="23" t="s">
        <v>592</v>
      </c>
      <c r="C143" s="24">
        <v>12000</v>
      </c>
      <c r="D143" s="23" t="s">
        <v>590</v>
      </c>
      <c r="E143" s="23">
        <v>1</v>
      </c>
    </row>
    <row r="144" spans="1:5" ht="12.75">
      <c r="A144" s="23" t="s">
        <v>113</v>
      </c>
      <c r="B144" s="23" t="s">
        <v>593</v>
      </c>
      <c r="C144" s="24">
        <v>32800</v>
      </c>
      <c r="D144" s="23" t="s">
        <v>590</v>
      </c>
      <c r="E144" s="23">
        <v>1</v>
      </c>
    </row>
    <row r="145" spans="1:5" ht="12.75">
      <c r="A145" s="23" t="s">
        <v>213</v>
      </c>
      <c r="B145" s="23" t="s">
        <v>594</v>
      </c>
      <c r="C145" s="24">
        <v>43000</v>
      </c>
      <c r="D145" s="23" t="s">
        <v>590</v>
      </c>
      <c r="E145" s="23">
        <v>1</v>
      </c>
    </row>
    <row r="146" spans="1:5" ht="12.75">
      <c r="A146" s="23" t="s">
        <v>213</v>
      </c>
      <c r="B146" s="23" t="s">
        <v>595</v>
      </c>
      <c r="C146" s="24">
        <v>72000</v>
      </c>
      <c r="D146" s="23" t="s">
        <v>590</v>
      </c>
      <c r="E146" s="23">
        <v>1</v>
      </c>
    </row>
    <row r="147" spans="1:5" ht="12.75">
      <c r="A147" s="23" t="s">
        <v>704</v>
      </c>
      <c r="B147" s="23" t="s">
        <v>717</v>
      </c>
      <c r="C147" s="24">
        <v>300000</v>
      </c>
      <c r="D147" s="23" t="s">
        <v>590</v>
      </c>
      <c r="E147" s="23">
        <v>1</v>
      </c>
    </row>
    <row r="148" spans="1:5" ht="12.75">
      <c r="A148" s="23" t="s">
        <v>708</v>
      </c>
      <c r="B148" s="23" t="s">
        <v>709</v>
      </c>
      <c r="C148" s="24">
        <v>200000</v>
      </c>
      <c r="D148" s="23" t="s">
        <v>590</v>
      </c>
      <c r="E148" s="23">
        <v>1</v>
      </c>
    </row>
    <row r="149" spans="1:5" ht="12.75">
      <c r="A149" s="23" t="s">
        <v>299</v>
      </c>
      <c r="B149" s="23" t="s">
        <v>596</v>
      </c>
      <c r="C149" s="24">
        <v>90000</v>
      </c>
      <c r="D149" s="23" t="s">
        <v>590</v>
      </c>
      <c r="E149" s="23">
        <v>1</v>
      </c>
    </row>
    <row r="150" spans="1:5" ht="12.75">
      <c r="A150" s="23" t="s">
        <v>299</v>
      </c>
      <c r="B150" s="23" t="s">
        <v>597</v>
      </c>
      <c r="C150" s="24">
        <v>72000</v>
      </c>
      <c r="D150" s="23" t="s">
        <v>590</v>
      </c>
      <c r="E150" s="23">
        <v>1</v>
      </c>
    </row>
    <row r="151" spans="1:5" ht="12.75">
      <c r="A151" s="23" t="s">
        <v>218</v>
      </c>
      <c r="B151" s="23" t="s">
        <v>598</v>
      </c>
      <c r="C151" s="24">
        <v>5200</v>
      </c>
      <c r="D151" s="23" t="s">
        <v>590</v>
      </c>
      <c r="E151" s="23">
        <v>1</v>
      </c>
    </row>
    <row r="152" spans="1:5" ht="12.75">
      <c r="A152" s="23" t="s">
        <v>223</v>
      </c>
      <c r="B152" s="23" t="s">
        <v>599</v>
      </c>
      <c r="C152" s="24">
        <v>24000</v>
      </c>
      <c r="D152" s="23" t="s">
        <v>590</v>
      </c>
      <c r="E152" s="23">
        <v>1</v>
      </c>
    </row>
    <row r="153" spans="1:5" ht="12.75">
      <c r="A153" s="23" t="s">
        <v>228</v>
      </c>
      <c r="B153" s="23" t="s">
        <v>229</v>
      </c>
      <c r="C153" s="24">
        <v>87000</v>
      </c>
      <c r="D153" s="23" t="s">
        <v>590</v>
      </c>
      <c r="E153" s="23">
        <v>1</v>
      </c>
    </row>
    <row r="154" spans="1:22" s="14" customFormat="1" ht="12" customHeight="1">
      <c r="A154" s="9"/>
      <c r="B154" s="10"/>
      <c r="C154" s="11">
        <f>SUM(C135:C153)</f>
        <v>2696444</v>
      </c>
      <c r="D154" s="12"/>
      <c r="E154" s="12"/>
      <c r="F154" s="13"/>
      <c r="G154" s="36">
        <f>SUM(D135,D138,D141,D147:D148)</f>
        <v>0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20" customFormat="1" ht="12">
      <c r="A155" s="15"/>
      <c r="B155" s="16"/>
      <c r="C155" s="17">
        <f>SUM(C154,C134,C114,C103,C87,C76,C63,C55,C46,C37,C27,C16)</f>
        <v>19511211</v>
      </c>
      <c r="D155" s="18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8" ht="12.75">
      <c r="B158" s="3"/>
    </row>
    <row r="159" spans="1:6" ht="12.75">
      <c r="A159" s="2"/>
      <c r="B159" s="2"/>
      <c r="C159" s="2"/>
      <c r="D159" s="2"/>
      <c r="E159" s="2"/>
      <c r="F159" s="2"/>
    </row>
  </sheetData>
  <sheetProtection/>
  <autoFilter ref="A1:V159"/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12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0.57421875" style="25" customWidth="1"/>
    <col min="2" max="2" width="48.8515625" style="25" customWidth="1"/>
    <col min="3" max="3" width="14.421875" style="25" customWidth="1"/>
    <col min="4" max="5" width="9.00390625" style="25" customWidth="1"/>
    <col min="6" max="8" width="9.421875" style="25" bestFit="1" customWidth="1"/>
    <col min="9" max="16384" width="9.00390625" style="25" customWidth="1"/>
  </cols>
  <sheetData>
    <row r="1" spans="1:3" ht="36.75" customHeight="1">
      <c r="A1" s="58" t="s">
        <v>618</v>
      </c>
      <c r="B1" s="58"/>
      <c r="C1" s="58"/>
    </row>
    <row r="2" ht="12">
      <c r="C2" s="26" t="s">
        <v>600</v>
      </c>
    </row>
    <row r="3" spans="1:3" ht="14.25">
      <c r="A3" s="27" t="s">
        <v>601</v>
      </c>
      <c r="B3" s="27" t="s">
        <v>602</v>
      </c>
      <c r="C3" s="27" t="s">
        <v>603</v>
      </c>
    </row>
    <row r="4" spans="1:3" ht="13.5" customHeight="1">
      <c r="A4" s="55" t="s">
        <v>604</v>
      </c>
      <c r="B4" s="28" t="s">
        <v>623</v>
      </c>
      <c r="C4" s="35">
        <v>1638880</v>
      </c>
    </row>
    <row r="5" spans="1:3" ht="13.5" customHeight="1">
      <c r="A5" s="56"/>
      <c r="B5" s="28" t="s">
        <v>624</v>
      </c>
      <c r="C5" s="29"/>
    </row>
    <row r="6" spans="1:3" ht="13.5" customHeight="1">
      <c r="A6" s="56"/>
      <c r="B6" s="28" t="s">
        <v>625</v>
      </c>
      <c r="C6" s="35">
        <v>120680</v>
      </c>
    </row>
    <row r="7" spans="1:3" ht="13.5" customHeight="1">
      <c r="A7" s="57"/>
      <c r="B7" s="30" t="s">
        <v>627</v>
      </c>
      <c r="C7" s="31">
        <f>SUM(C4:C6)</f>
        <v>1759560</v>
      </c>
    </row>
    <row r="8" spans="1:3" ht="13.5" customHeight="1">
      <c r="A8" s="55" t="s">
        <v>605</v>
      </c>
      <c r="B8" s="28" t="s">
        <v>606</v>
      </c>
      <c r="C8" s="35">
        <v>1076699</v>
      </c>
    </row>
    <row r="9" spans="1:3" ht="13.5" customHeight="1">
      <c r="A9" s="56"/>
      <c r="B9" s="28" t="s">
        <v>626</v>
      </c>
      <c r="C9" s="35">
        <v>30600</v>
      </c>
    </row>
    <row r="10" spans="1:3" ht="13.5" customHeight="1">
      <c r="A10" s="56"/>
      <c r="B10" s="28" t="s">
        <v>607</v>
      </c>
      <c r="C10" s="35">
        <v>397130</v>
      </c>
    </row>
    <row r="11" spans="1:3" ht="13.5" customHeight="1">
      <c r="A11" s="57"/>
      <c r="B11" s="30" t="s">
        <v>628</v>
      </c>
      <c r="C11" s="31">
        <f>SUM(C8:C10)</f>
        <v>1504429</v>
      </c>
    </row>
    <row r="12" spans="1:3" ht="13.5" customHeight="1">
      <c r="A12" s="55" t="s">
        <v>608</v>
      </c>
      <c r="B12" s="28" t="s">
        <v>629</v>
      </c>
      <c r="C12" s="35">
        <v>981630</v>
      </c>
    </row>
    <row r="13" spans="1:3" ht="13.5" customHeight="1">
      <c r="A13" s="56"/>
      <c r="B13" s="28" t="s">
        <v>624</v>
      </c>
      <c r="C13" s="29"/>
    </row>
    <row r="14" spans="1:3" ht="13.5" customHeight="1">
      <c r="A14" s="56"/>
      <c r="B14" s="28" t="s">
        <v>607</v>
      </c>
      <c r="C14" s="35">
        <v>662000</v>
      </c>
    </row>
    <row r="15" spans="1:3" ht="13.5" customHeight="1">
      <c r="A15" s="57"/>
      <c r="B15" s="30" t="s">
        <v>630</v>
      </c>
      <c r="C15" s="31">
        <f>SUM(C12:C14)</f>
        <v>1643630</v>
      </c>
    </row>
    <row r="16" spans="1:3" ht="13.5" customHeight="1">
      <c r="A16" s="55" t="s">
        <v>609</v>
      </c>
      <c r="B16" s="28" t="s">
        <v>631</v>
      </c>
      <c r="C16" s="35">
        <v>346020</v>
      </c>
    </row>
    <row r="17" spans="1:3" ht="13.5" customHeight="1">
      <c r="A17" s="56"/>
      <c r="B17" s="28" t="s">
        <v>624</v>
      </c>
      <c r="C17" s="29"/>
    </row>
    <row r="18" spans="1:3" ht="13.5" customHeight="1">
      <c r="A18" s="56"/>
      <c r="B18" s="28" t="s">
        <v>607</v>
      </c>
      <c r="C18" s="35">
        <v>446467</v>
      </c>
    </row>
    <row r="19" spans="1:3" ht="13.5" customHeight="1">
      <c r="A19" s="57"/>
      <c r="B19" s="30" t="s">
        <v>723</v>
      </c>
      <c r="C19" s="31">
        <f>SUM(C16:C18)</f>
        <v>792487</v>
      </c>
    </row>
    <row r="20" spans="1:3" ht="13.5" customHeight="1">
      <c r="A20" s="55" t="s">
        <v>610</v>
      </c>
      <c r="B20" s="28" t="s">
        <v>732</v>
      </c>
      <c r="C20" s="35">
        <v>483380</v>
      </c>
    </row>
    <row r="21" spans="1:3" ht="13.5" customHeight="1">
      <c r="A21" s="56"/>
      <c r="B21" s="28" t="s">
        <v>624</v>
      </c>
      <c r="C21" s="29"/>
    </row>
    <row r="22" spans="1:3" ht="13.5" customHeight="1">
      <c r="A22" s="56"/>
      <c r="B22" s="28" t="s">
        <v>733</v>
      </c>
      <c r="C22" s="35">
        <v>345640</v>
      </c>
    </row>
    <row r="23" spans="1:3" ht="13.5" customHeight="1">
      <c r="A23" s="57"/>
      <c r="B23" s="30" t="s">
        <v>734</v>
      </c>
      <c r="C23" s="32">
        <f>SUM(C20:C22)</f>
        <v>829020</v>
      </c>
    </row>
    <row r="24" spans="1:3" ht="13.5" customHeight="1">
      <c r="A24" s="55" t="s">
        <v>611</v>
      </c>
      <c r="B24" s="28" t="s">
        <v>735</v>
      </c>
      <c r="C24" s="35">
        <v>710000</v>
      </c>
    </row>
    <row r="25" spans="1:3" ht="13.5" customHeight="1">
      <c r="A25" s="56"/>
      <c r="B25" s="28" t="s">
        <v>632</v>
      </c>
      <c r="C25" s="29"/>
    </row>
    <row r="26" spans="1:3" ht="13.5" customHeight="1">
      <c r="A26" s="56"/>
      <c r="B26" s="28" t="s">
        <v>733</v>
      </c>
      <c r="C26" s="35">
        <v>631243</v>
      </c>
    </row>
    <row r="27" spans="1:3" ht="13.5" customHeight="1">
      <c r="A27" s="57"/>
      <c r="B27" s="30" t="s">
        <v>736</v>
      </c>
      <c r="C27" s="31">
        <f>SUM(C24:C26)</f>
        <v>1341243</v>
      </c>
    </row>
    <row r="28" spans="1:3" ht="13.5" customHeight="1">
      <c r="A28" s="55" t="s">
        <v>612</v>
      </c>
      <c r="B28" s="51" t="s">
        <v>722</v>
      </c>
      <c r="C28" s="50">
        <v>1420340</v>
      </c>
    </row>
    <row r="29" spans="1:3" ht="13.5" customHeight="1">
      <c r="A29" s="56"/>
      <c r="B29" s="52" t="s">
        <v>633</v>
      </c>
      <c r="C29" s="50">
        <v>201900</v>
      </c>
    </row>
    <row r="30" spans="1:3" ht="13.5" customHeight="1">
      <c r="A30" s="56"/>
      <c r="B30" s="53" t="s">
        <v>625</v>
      </c>
      <c r="C30" s="50">
        <v>293400</v>
      </c>
    </row>
    <row r="31" spans="1:3" ht="13.5" customHeight="1">
      <c r="A31" s="57"/>
      <c r="B31" s="30" t="s">
        <v>737</v>
      </c>
      <c r="C31" s="31">
        <f>SUM(C28:C30)</f>
        <v>1915640</v>
      </c>
    </row>
    <row r="32" spans="1:3" ht="13.5" customHeight="1">
      <c r="A32" s="55" t="s">
        <v>613</v>
      </c>
      <c r="B32" s="28" t="s">
        <v>739</v>
      </c>
      <c r="C32" s="35">
        <v>904900</v>
      </c>
    </row>
    <row r="33" spans="1:6" ht="13.5" customHeight="1">
      <c r="A33" s="56"/>
      <c r="B33" s="28" t="s">
        <v>634</v>
      </c>
      <c r="C33" s="35">
        <v>93000</v>
      </c>
      <c r="E33" s="38"/>
      <c r="F33" s="38"/>
    </row>
    <row r="34" spans="1:3" ht="13.5" customHeight="1">
      <c r="A34" s="56"/>
      <c r="B34" s="28" t="s">
        <v>635</v>
      </c>
      <c r="C34" s="35">
        <v>132000</v>
      </c>
    </row>
    <row r="35" spans="1:3" ht="13.5" customHeight="1">
      <c r="A35" s="57"/>
      <c r="B35" s="30" t="s">
        <v>738</v>
      </c>
      <c r="C35" s="31">
        <f>SUM(C32:C34)</f>
        <v>1129900</v>
      </c>
    </row>
    <row r="36" spans="1:3" ht="13.5" customHeight="1">
      <c r="A36" s="55" t="s">
        <v>614</v>
      </c>
      <c r="B36" s="28" t="s">
        <v>722</v>
      </c>
      <c r="C36" s="35">
        <v>1088850</v>
      </c>
    </row>
    <row r="37" spans="1:7" ht="13.5" customHeight="1">
      <c r="A37" s="56"/>
      <c r="B37" s="28" t="s">
        <v>634</v>
      </c>
      <c r="C37" s="35">
        <v>87890</v>
      </c>
      <c r="E37" s="38"/>
      <c r="G37" s="38"/>
    </row>
    <row r="38" spans="1:7" ht="13.5" customHeight="1">
      <c r="A38" s="56"/>
      <c r="B38" s="28" t="s">
        <v>740</v>
      </c>
      <c r="C38" s="35">
        <v>731018</v>
      </c>
      <c r="G38" s="38"/>
    </row>
    <row r="39" spans="1:3" ht="13.5" customHeight="1">
      <c r="A39" s="57"/>
      <c r="B39" s="30" t="s">
        <v>741</v>
      </c>
      <c r="C39" s="31">
        <f>SUM(C36:C38)</f>
        <v>1907758</v>
      </c>
    </row>
    <row r="40" spans="1:8" ht="13.5" customHeight="1">
      <c r="A40" s="55" t="s">
        <v>615</v>
      </c>
      <c r="B40" s="28" t="s">
        <v>722</v>
      </c>
      <c r="C40" s="35">
        <v>867700</v>
      </c>
      <c r="E40" s="38"/>
      <c r="F40" s="39"/>
      <c r="H40" s="38"/>
    </row>
    <row r="41" spans="1:8" ht="13.5" customHeight="1">
      <c r="A41" s="56"/>
      <c r="B41" s="28" t="s">
        <v>624</v>
      </c>
      <c r="C41" s="29"/>
      <c r="H41" s="38"/>
    </row>
    <row r="42" spans="1:3" ht="13.5" customHeight="1">
      <c r="A42" s="56"/>
      <c r="B42" s="28" t="s">
        <v>742</v>
      </c>
      <c r="C42" s="35">
        <v>633700</v>
      </c>
    </row>
    <row r="43" spans="1:3" ht="13.5" customHeight="1">
      <c r="A43" s="57"/>
      <c r="B43" s="30" t="s">
        <v>628</v>
      </c>
      <c r="C43" s="31">
        <f>SUM(C40:C42)</f>
        <v>1501400</v>
      </c>
    </row>
    <row r="44" spans="1:8" ht="13.5" customHeight="1">
      <c r="A44" s="55" t="s">
        <v>616</v>
      </c>
      <c r="B44" s="28" t="s">
        <v>720</v>
      </c>
      <c r="C44" s="35">
        <v>1593000</v>
      </c>
      <c r="H44" s="38"/>
    </row>
    <row r="45" spans="1:8" ht="13.5" customHeight="1">
      <c r="A45" s="56"/>
      <c r="B45" s="28" t="s">
        <v>624</v>
      </c>
      <c r="C45" s="29"/>
      <c r="F45" s="38"/>
      <c r="H45" s="38"/>
    </row>
    <row r="46" spans="1:3" ht="13.5" customHeight="1">
      <c r="A46" s="56"/>
      <c r="B46" s="28" t="s">
        <v>721</v>
      </c>
      <c r="C46" s="35">
        <v>896700</v>
      </c>
    </row>
    <row r="47" spans="1:3" ht="13.5" customHeight="1">
      <c r="A47" s="57"/>
      <c r="B47" s="30" t="s">
        <v>719</v>
      </c>
      <c r="C47" s="31">
        <f>SUM(C44:C46)</f>
        <v>2489700</v>
      </c>
    </row>
    <row r="48" spans="1:5" ht="13.5" customHeight="1">
      <c r="A48" s="55" t="s">
        <v>617</v>
      </c>
      <c r="B48" s="28" t="s">
        <v>718</v>
      </c>
      <c r="C48" s="35">
        <v>2353244</v>
      </c>
      <c r="E48" s="38"/>
    </row>
    <row r="49" spans="1:3" ht="13.5" customHeight="1">
      <c r="A49" s="56"/>
      <c r="B49" s="28" t="s">
        <v>624</v>
      </c>
      <c r="C49" s="29"/>
    </row>
    <row r="50" spans="1:3" ht="13.5" customHeight="1">
      <c r="A50" s="56"/>
      <c r="B50" s="28" t="s">
        <v>635</v>
      </c>
      <c r="C50" s="35">
        <v>343200</v>
      </c>
    </row>
    <row r="51" spans="1:3" ht="13.5" customHeight="1">
      <c r="A51" s="57"/>
      <c r="B51" s="30" t="s">
        <v>719</v>
      </c>
      <c r="C51" s="31">
        <f>SUM(C48:C50)</f>
        <v>2696444</v>
      </c>
    </row>
    <row r="52" spans="1:3" s="33" customFormat="1" ht="13.5" customHeight="1">
      <c r="A52" s="59" t="s">
        <v>743</v>
      </c>
      <c r="B52" s="60"/>
      <c r="C52" s="31">
        <f>SUM(C51,C47,C43,C39,C35,C31,C27,C23,C19,C15,C11,C7)</f>
        <v>19511211</v>
      </c>
    </row>
    <row r="124" ht="12">
      <c r="C124" s="25">
        <f>SUM(C113:C123)</f>
        <v>0</v>
      </c>
    </row>
  </sheetData>
  <sheetProtection/>
  <mergeCells count="14">
    <mergeCell ref="A48:A51"/>
    <mergeCell ref="A52:B52"/>
    <mergeCell ref="A24:A27"/>
    <mergeCell ref="A28:A31"/>
    <mergeCell ref="A32:A35"/>
    <mergeCell ref="A36:A39"/>
    <mergeCell ref="A40:A43"/>
    <mergeCell ref="A44:A47"/>
    <mergeCell ref="A20:A23"/>
    <mergeCell ref="A1:C1"/>
    <mergeCell ref="A4:A7"/>
    <mergeCell ref="A8:A11"/>
    <mergeCell ref="A12:A15"/>
    <mergeCell ref="A16:A19"/>
  </mergeCells>
  <printOptions/>
  <pageMargins left="0.75" right="0.75" top="0.87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sukwang.shin</cp:lastModifiedBy>
  <cp:lastPrinted>2011-03-30T05:38:36Z</cp:lastPrinted>
  <dcterms:created xsi:type="dcterms:W3CDTF">2011-03-29T07:11:47Z</dcterms:created>
  <dcterms:modified xsi:type="dcterms:W3CDTF">2014-02-28T04:18:12Z</dcterms:modified>
  <cp:category/>
  <cp:version/>
  <cp:contentType/>
  <cp:contentStatus/>
</cp:coreProperties>
</file>